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V:\Dezvoltare\Subscriere, Metodologie &amp; Analiza\Privat\SUBSCRIERE_1\ANALIZE\ANALIZE DEDICATE\3.UAT\2026\M7\"/>
    </mc:Choice>
  </mc:AlternateContent>
  <xr:revisionPtr revIDLastSave="0" documentId="13_ncr:1_{FCBBE187-A716-401B-A558-60B7F8C066A9}" xr6:coauthVersionLast="47" xr6:coauthVersionMax="47" xr10:uidLastSave="{00000000-0000-0000-0000-000000000000}"/>
  <bookViews>
    <workbookView xWindow="28680" yWindow="-120" windowWidth="29040" windowHeight="15720" xr2:uid="{63D99282-F50C-45AF-9E6F-2B19BD7D658C}"/>
  </bookViews>
  <sheets>
    <sheet name="Iulie 2026" sheetId="1" r:id="rId1"/>
  </sheets>
  <definedNames>
    <definedName name="Slicer_JUDET">#N/A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3195" i="1" l="1"/>
  <c r="J3194" i="1"/>
  <c r="G3194" i="1"/>
  <c r="G3193" i="1"/>
  <c r="G3192" i="1"/>
  <c r="J3191" i="1"/>
  <c r="G3191" i="1"/>
  <c r="G3190" i="1"/>
  <c r="J3189" i="1"/>
  <c r="G3189" i="1"/>
  <c r="G3188" i="1"/>
  <c r="J3187" i="1"/>
  <c r="G3187" i="1"/>
  <c r="J3186" i="1"/>
  <c r="G3186" i="1"/>
  <c r="G3185" i="1"/>
  <c r="J3184" i="1"/>
  <c r="G3184" i="1"/>
  <c r="J3183" i="1"/>
  <c r="G3183" i="1"/>
  <c r="J3182" i="1"/>
  <c r="G3182" i="1"/>
  <c r="J3181" i="1"/>
  <c r="G3181" i="1"/>
  <c r="J3180" i="1"/>
  <c r="G3180" i="1"/>
  <c r="J3179" i="1"/>
  <c r="G3179" i="1"/>
  <c r="J3178" i="1"/>
  <c r="G3178" i="1"/>
  <c r="G3177" i="1"/>
  <c r="J3176" i="1"/>
  <c r="G3176" i="1"/>
  <c r="G3175" i="1"/>
  <c r="J3174" i="1"/>
  <c r="G3174" i="1"/>
  <c r="J3173" i="1"/>
  <c r="G3173" i="1"/>
  <c r="J3172" i="1"/>
  <c r="G3172" i="1"/>
  <c r="G3171" i="1"/>
  <c r="J3170" i="1"/>
  <c r="G3170" i="1"/>
  <c r="J3169" i="1"/>
  <c r="G3169" i="1"/>
  <c r="G3168" i="1"/>
  <c r="J3167" i="1"/>
  <c r="G3167" i="1"/>
  <c r="J3166" i="1"/>
  <c r="G3166" i="1"/>
  <c r="J3165" i="1"/>
  <c r="G3165" i="1"/>
  <c r="G3164" i="1"/>
  <c r="J3163" i="1"/>
  <c r="G3163" i="1"/>
  <c r="G3162" i="1"/>
  <c r="J3161" i="1"/>
  <c r="G3161" i="1"/>
  <c r="J3160" i="1"/>
  <c r="G3160" i="1"/>
  <c r="J3159" i="1"/>
  <c r="G3159" i="1"/>
  <c r="G3158" i="1"/>
  <c r="J3157" i="1"/>
  <c r="G3157" i="1"/>
  <c r="J3156" i="1"/>
  <c r="G3156" i="1"/>
  <c r="J3155" i="1"/>
  <c r="G3155" i="1"/>
  <c r="G3154" i="1"/>
  <c r="G3153" i="1"/>
  <c r="J3152" i="1"/>
  <c r="G3152" i="1"/>
  <c r="G3151" i="1"/>
  <c r="J3150" i="1"/>
  <c r="G3150" i="1"/>
  <c r="J3149" i="1"/>
  <c r="G3149" i="1"/>
  <c r="G3148" i="1"/>
  <c r="J3147" i="1"/>
  <c r="G3147" i="1"/>
  <c r="J3146" i="1"/>
  <c r="G3146" i="1"/>
  <c r="J3145" i="1"/>
  <c r="G3145" i="1"/>
  <c r="J3144" i="1"/>
  <c r="G3144" i="1"/>
  <c r="J3143" i="1"/>
  <c r="G3143" i="1"/>
  <c r="J3142" i="1"/>
  <c r="G3142" i="1"/>
  <c r="G3141" i="1"/>
  <c r="J3140" i="1"/>
  <c r="G3140" i="1"/>
  <c r="J3139" i="1"/>
  <c r="G3139" i="1"/>
  <c r="J3138" i="1"/>
  <c r="G3138" i="1"/>
  <c r="G3137" i="1"/>
  <c r="G3136" i="1"/>
  <c r="G3135" i="1"/>
  <c r="J3134" i="1"/>
  <c r="G3134" i="1"/>
  <c r="J3133" i="1"/>
  <c r="G3133" i="1"/>
  <c r="G3132" i="1"/>
  <c r="G3131" i="1"/>
  <c r="J3130" i="1"/>
  <c r="G3130" i="1"/>
  <c r="J3129" i="1"/>
  <c r="G3129" i="1"/>
  <c r="J3128" i="1"/>
  <c r="G3128" i="1"/>
  <c r="J3127" i="1"/>
  <c r="G3127" i="1"/>
  <c r="J3126" i="1"/>
  <c r="G3126" i="1"/>
  <c r="J3125" i="1"/>
  <c r="G3125" i="1"/>
  <c r="J3124" i="1"/>
  <c r="G3124" i="1"/>
  <c r="J3123" i="1"/>
  <c r="G3123" i="1"/>
  <c r="J3122" i="1"/>
  <c r="G3122" i="1"/>
  <c r="J3121" i="1"/>
  <c r="G3121" i="1"/>
  <c r="J3120" i="1"/>
  <c r="G3120" i="1"/>
  <c r="J3119" i="1"/>
  <c r="G3119" i="1"/>
  <c r="G3118" i="1"/>
  <c r="J3117" i="1"/>
  <c r="G3117" i="1"/>
  <c r="J3116" i="1"/>
  <c r="G3116" i="1"/>
  <c r="J3115" i="1"/>
  <c r="G3115" i="1"/>
  <c r="J3114" i="1"/>
  <c r="G3114" i="1"/>
  <c r="G3113" i="1"/>
  <c r="J3112" i="1"/>
  <c r="G3112" i="1"/>
  <c r="J3111" i="1"/>
  <c r="G3111" i="1"/>
  <c r="J3110" i="1"/>
  <c r="G3110" i="1"/>
  <c r="J3109" i="1"/>
  <c r="G3109" i="1"/>
  <c r="J3108" i="1"/>
  <c r="G3108" i="1"/>
  <c r="J3107" i="1"/>
  <c r="G3107" i="1"/>
  <c r="J3106" i="1"/>
  <c r="G3106" i="1"/>
  <c r="G3105" i="1"/>
  <c r="G3104" i="1"/>
  <c r="J3103" i="1"/>
  <c r="G3103" i="1"/>
  <c r="J3102" i="1"/>
  <c r="G3102" i="1"/>
  <c r="J3101" i="1"/>
  <c r="G3101" i="1"/>
  <c r="J3100" i="1"/>
  <c r="G3100" i="1"/>
  <c r="J3099" i="1"/>
  <c r="G3099" i="1"/>
  <c r="J3098" i="1"/>
  <c r="G3098" i="1"/>
  <c r="J3097" i="1"/>
  <c r="G3097" i="1"/>
  <c r="J3096" i="1"/>
  <c r="G3096" i="1"/>
  <c r="J3095" i="1"/>
  <c r="G3095" i="1"/>
  <c r="J3094" i="1"/>
  <c r="G3094" i="1"/>
  <c r="J3093" i="1"/>
  <c r="G3093" i="1"/>
  <c r="J3092" i="1"/>
  <c r="G3092" i="1"/>
  <c r="G3091" i="1"/>
  <c r="J3090" i="1"/>
  <c r="G3090" i="1"/>
  <c r="J3089" i="1"/>
  <c r="G3089" i="1"/>
  <c r="J3088" i="1"/>
  <c r="G3088" i="1"/>
  <c r="J3087" i="1"/>
  <c r="G3087" i="1"/>
  <c r="J3086" i="1"/>
  <c r="G3086" i="1"/>
  <c r="J3085" i="1"/>
  <c r="G3085" i="1"/>
  <c r="J3084" i="1"/>
  <c r="G3084" i="1"/>
  <c r="J3083" i="1"/>
  <c r="G3083" i="1"/>
  <c r="J3082" i="1"/>
  <c r="G3082" i="1"/>
  <c r="G3081" i="1"/>
  <c r="J3080" i="1"/>
  <c r="G3080" i="1"/>
  <c r="J3079" i="1"/>
  <c r="G3079" i="1"/>
  <c r="G3078" i="1"/>
  <c r="G3077" i="1"/>
  <c r="J3076" i="1"/>
  <c r="G3076" i="1"/>
  <c r="J3075" i="1"/>
  <c r="G3075" i="1"/>
  <c r="J3074" i="1"/>
  <c r="G3074" i="1"/>
  <c r="J3073" i="1"/>
  <c r="G3073" i="1"/>
  <c r="J3072" i="1"/>
  <c r="G3072" i="1"/>
  <c r="J3071" i="1"/>
  <c r="G3071" i="1"/>
  <c r="G3070" i="1"/>
  <c r="J3069" i="1"/>
  <c r="G3069" i="1"/>
  <c r="J3068" i="1"/>
  <c r="G3068" i="1"/>
  <c r="J3067" i="1"/>
  <c r="G3067" i="1"/>
  <c r="J3066" i="1"/>
  <c r="G3066" i="1"/>
  <c r="G3065" i="1"/>
  <c r="J3064" i="1"/>
  <c r="G3064" i="1"/>
  <c r="J3063" i="1"/>
  <c r="G3063" i="1"/>
  <c r="J3062" i="1"/>
  <c r="G3062" i="1"/>
  <c r="J3061" i="1"/>
  <c r="G3061" i="1"/>
  <c r="J3060" i="1"/>
  <c r="G3060" i="1"/>
  <c r="J3059" i="1"/>
  <c r="G3059" i="1"/>
  <c r="J3058" i="1"/>
  <c r="G3058" i="1"/>
  <c r="J3057" i="1"/>
  <c r="G3057" i="1"/>
  <c r="G3056" i="1"/>
  <c r="J3055" i="1"/>
  <c r="G3055" i="1"/>
  <c r="G3054" i="1"/>
  <c r="J3053" i="1"/>
  <c r="G3053" i="1"/>
  <c r="J3052" i="1"/>
  <c r="G3052" i="1"/>
  <c r="G3051" i="1"/>
  <c r="J3050" i="1"/>
  <c r="G3050" i="1"/>
  <c r="J3049" i="1"/>
  <c r="G3049" i="1"/>
  <c r="J3048" i="1"/>
  <c r="G3048" i="1"/>
  <c r="J3047" i="1"/>
  <c r="G3047" i="1"/>
  <c r="J3046" i="1"/>
  <c r="G3046" i="1"/>
  <c r="G3045" i="1"/>
  <c r="J3044" i="1"/>
  <c r="G3044" i="1"/>
  <c r="J3043" i="1"/>
  <c r="G3043" i="1"/>
  <c r="J3042" i="1"/>
  <c r="G3042" i="1"/>
  <c r="J3041" i="1"/>
  <c r="G3041" i="1"/>
  <c r="J3040" i="1"/>
  <c r="G3040" i="1"/>
  <c r="J3039" i="1"/>
  <c r="G3039" i="1"/>
  <c r="J3038" i="1"/>
  <c r="G3038" i="1"/>
  <c r="J3037" i="1"/>
  <c r="G3037" i="1"/>
  <c r="J3036" i="1"/>
  <c r="G3036" i="1"/>
  <c r="G3035" i="1"/>
  <c r="G3034" i="1"/>
  <c r="G3033" i="1"/>
  <c r="J3032" i="1"/>
  <c r="G3032" i="1"/>
  <c r="J3031" i="1"/>
  <c r="G3031" i="1"/>
  <c r="G3030" i="1"/>
  <c r="J3029" i="1"/>
  <c r="G3029" i="1"/>
  <c r="G3028" i="1"/>
  <c r="J3027" i="1"/>
  <c r="G3027" i="1"/>
  <c r="J3026" i="1"/>
  <c r="G3026" i="1"/>
  <c r="J3025" i="1"/>
  <c r="G3025" i="1"/>
  <c r="J3024" i="1"/>
  <c r="G3024" i="1"/>
  <c r="J3023" i="1"/>
  <c r="G3023" i="1"/>
  <c r="G3022" i="1"/>
  <c r="J3021" i="1"/>
  <c r="G3021" i="1"/>
  <c r="G3020" i="1"/>
  <c r="J3019" i="1"/>
  <c r="G3019" i="1"/>
  <c r="G3018" i="1"/>
  <c r="G3017" i="1"/>
  <c r="J3016" i="1"/>
  <c r="G3016" i="1"/>
  <c r="G3015" i="1"/>
  <c r="G3014" i="1"/>
  <c r="J3013" i="1"/>
  <c r="G3013" i="1"/>
  <c r="G3012" i="1"/>
  <c r="G3011" i="1"/>
  <c r="J3010" i="1"/>
  <c r="G3010" i="1"/>
  <c r="J3009" i="1"/>
  <c r="G3009" i="1"/>
  <c r="J3008" i="1"/>
  <c r="G3008" i="1"/>
  <c r="J3007" i="1"/>
  <c r="G3007" i="1"/>
  <c r="G3006" i="1"/>
  <c r="G3005" i="1"/>
  <c r="G3004" i="1"/>
  <c r="J3003" i="1"/>
  <c r="G3003" i="1"/>
  <c r="J3002" i="1"/>
  <c r="G3002" i="1"/>
  <c r="G3001" i="1"/>
  <c r="J3000" i="1"/>
  <c r="G3000" i="1"/>
  <c r="G2999" i="1"/>
  <c r="J2998" i="1"/>
  <c r="G2998" i="1"/>
  <c r="J2997" i="1"/>
  <c r="G2997" i="1"/>
  <c r="J2996" i="1"/>
  <c r="G2996" i="1"/>
  <c r="J2995" i="1"/>
  <c r="G2995" i="1"/>
  <c r="G2994" i="1"/>
  <c r="G2993" i="1"/>
  <c r="G2992" i="1"/>
  <c r="J2991" i="1"/>
  <c r="G2991" i="1"/>
  <c r="J2990" i="1"/>
  <c r="G2990" i="1"/>
  <c r="G2989" i="1"/>
  <c r="J2988" i="1"/>
  <c r="G2988" i="1"/>
  <c r="G2987" i="1"/>
  <c r="G2986" i="1"/>
  <c r="G2985" i="1"/>
  <c r="J2984" i="1"/>
  <c r="G2984" i="1"/>
  <c r="G2983" i="1"/>
  <c r="G2982" i="1"/>
  <c r="J2981" i="1"/>
  <c r="G2981" i="1"/>
  <c r="G2980" i="1"/>
  <c r="J2979" i="1"/>
  <c r="G2979" i="1"/>
  <c r="J2978" i="1"/>
  <c r="G2978" i="1"/>
  <c r="J2977" i="1"/>
  <c r="G2977" i="1"/>
  <c r="J2976" i="1"/>
  <c r="G2976" i="1"/>
  <c r="J2975" i="1"/>
  <c r="G2975" i="1"/>
  <c r="J2974" i="1"/>
  <c r="G2974" i="1"/>
  <c r="G2973" i="1"/>
  <c r="J2972" i="1"/>
  <c r="G2972" i="1"/>
  <c r="G2971" i="1"/>
  <c r="J2970" i="1"/>
  <c r="G2970" i="1"/>
  <c r="J2969" i="1"/>
  <c r="G2969" i="1"/>
  <c r="J2968" i="1"/>
  <c r="G2968" i="1"/>
  <c r="G2967" i="1"/>
  <c r="G2966" i="1"/>
  <c r="J2965" i="1"/>
  <c r="G2965" i="1"/>
  <c r="G2964" i="1"/>
  <c r="J2963" i="1"/>
  <c r="G2963" i="1"/>
  <c r="J2962" i="1"/>
  <c r="G2962" i="1"/>
  <c r="J2961" i="1"/>
  <c r="G2961" i="1"/>
  <c r="G2960" i="1"/>
  <c r="J2959" i="1"/>
  <c r="G2959" i="1"/>
  <c r="J2958" i="1"/>
  <c r="G2958" i="1"/>
  <c r="J2957" i="1"/>
  <c r="G2957" i="1"/>
  <c r="J2956" i="1"/>
  <c r="G2956" i="1"/>
  <c r="J2955" i="1"/>
  <c r="G2955" i="1"/>
  <c r="J2954" i="1"/>
  <c r="G2954" i="1"/>
  <c r="J2953" i="1"/>
  <c r="G2953" i="1"/>
  <c r="J2952" i="1"/>
  <c r="G2952" i="1"/>
  <c r="J2951" i="1"/>
  <c r="G2951" i="1"/>
  <c r="J2950" i="1"/>
  <c r="G2950" i="1"/>
  <c r="J2949" i="1"/>
  <c r="G2949" i="1"/>
  <c r="J2948" i="1"/>
  <c r="G2948" i="1"/>
  <c r="J2947" i="1"/>
  <c r="G2947" i="1"/>
  <c r="J2946" i="1"/>
  <c r="G2946" i="1"/>
  <c r="J2945" i="1"/>
  <c r="G2945" i="1"/>
  <c r="J2944" i="1"/>
  <c r="G2944" i="1"/>
  <c r="J2943" i="1"/>
  <c r="G2943" i="1"/>
  <c r="J2942" i="1"/>
  <c r="G2942" i="1"/>
  <c r="J2941" i="1"/>
  <c r="G2941" i="1"/>
  <c r="J2940" i="1"/>
  <c r="G2940" i="1"/>
  <c r="J2939" i="1"/>
  <c r="G2939" i="1"/>
  <c r="J2938" i="1"/>
  <c r="G2938" i="1"/>
  <c r="J2937" i="1"/>
  <c r="G2937" i="1"/>
  <c r="J2936" i="1"/>
  <c r="G2936" i="1"/>
  <c r="J2935" i="1"/>
  <c r="G2935" i="1"/>
  <c r="J2934" i="1"/>
  <c r="G2934" i="1"/>
  <c r="J2933" i="1"/>
  <c r="G2933" i="1"/>
  <c r="J2932" i="1"/>
  <c r="G2932" i="1"/>
  <c r="J2931" i="1"/>
  <c r="G2931" i="1"/>
  <c r="J2930" i="1"/>
  <c r="G2930" i="1"/>
  <c r="J2929" i="1"/>
  <c r="G2929" i="1"/>
  <c r="J2928" i="1"/>
  <c r="G2928" i="1"/>
  <c r="J2927" i="1"/>
  <c r="G2927" i="1"/>
  <c r="J2926" i="1"/>
  <c r="G2926" i="1"/>
  <c r="J2925" i="1"/>
  <c r="G2925" i="1"/>
  <c r="G2924" i="1"/>
  <c r="J2923" i="1"/>
  <c r="G2923" i="1"/>
  <c r="J2922" i="1"/>
  <c r="G2922" i="1"/>
  <c r="J2921" i="1"/>
  <c r="G2921" i="1"/>
  <c r="J2920" i="1"/>
  <c r="G2920" i="1"/>
  <c r="J2919" i="1"/>
  <c r="G2919" i="1"/>
  <c r="G2918" i="1"/>
  <c r="G2917" i="1"/>
  <c r="G2916" i="1"/>
  <c r="J2915" i="1"/>
  <c r="G2915" i="1"/>
  <c r="J2914" i="1"/>
  <c r="G2914" i="1"/>
  <c r="J2913" i="1"/>
  <c r="G2913" i="1"/>
  <c r="J2912" i="1"/>
  <c r="G2912" i="1"/>
  <c r="J2911" i="1"/>
  <c r="G2911" i="1"/>
  <c r="J2910" i="1"/>
  <c r="G2910" i="1"/>
  <c r="J2909" i="1"/>
  <c r="G2909" i="1"/>
  <c r="J2908" i="1"/>
  <c r="G2908" i="1"/>
  <c r="J2907" i="1"/>
  <c r="G2907" i="1"/>
  <c r="J2906" i="1"/>
  <c r="G2906" i="1"/>
  <c r="J2905" i="1"/>
  <c r="G2905" i="1"/>
  <c r="J2904" i="1"/>
  <c r="G2904" i="1"/>
  <c r="G2903" i="1"/>
  <c r="J2902" i="1"/>
  <c r="G2902" i="1"/>
  <c r="J2901" i="1"/>
  <c r="G2901" i="1"/>
  <c r="J2900" i="1"/>
  <c r="G2900" i="1"/>
  <c r="J2899" i="1"/>
  <c r="G2899" i="1"/>
  <c r="J2898" i="1"/>
  <c r="G2898" i="1"/>
  <c r="J2897" i="1"/>
  <c r="G2897" i="1"/>
  <c r="J2896" i="1"/>
  <c r="G2896" i="1"/>
  <c r="J2895" i="1"/>
  <c r="G2895" i="1"/>
  <c r="J2894" i="1"/>
  <c r="G2894" i="1"/>
  <c r="J2893" i="1"/>
  <c r="G2893" i="1"/>
  <c r="J2892" i="1"/>
  <c r="G2892" i="1"/>
  <c r="J2891" i="1"/>
  <c r="G2891" i="1"/>
  <c r="J2890" i="1"/>
  <c r="G2890" i="1"/>
  <c r="J2889" i="1"/>
  <c r="G2889" i="1"/>
  <c r="J2888" i="1"/>
  <c r="G2888" i="1"/>
  <c r="J2887" i="1"/>
  <c r="G2887" i="1"/>
  <c r="J2886" i="1"/>
  <c r="G2886" i="1"/>
  <c r="J2885" i="1"/>
  <c r="G2885" i="1"/>
  <c r="J2884" i="1"/>
  <c r="G2884" i="1"/>
  <c r="J2883" i="1"/>
  <c r="G2883" i="1"/>
  <c r="J2882" i="1"/>
  <c r="G2882" i="1"/>
  <c r="J2881" i="1"/>
  <c r="G2881" i="1"/>
  <c r="J2880" i="1"/>
  <c r="G2880" i="1"/>
  <c r="J2879" i="1"/>
  <c r="G2879" i="1"/>
  <c r="J2878" i="1"/>
  <c r="G2878" i="1"/>
  <c r="J2877" i="1"/>
  <c r="G2877" i="1"/>
  <c r="J2876" i="1"/>
  <c r="G2876" i="1"/>
  <c r="J2875" i="1"/>
  <c r="G2875" i="1"/>
  <c r="J2874" i="1"/>
  <c r="G2874" i="1"/>
  <c r="J2873" i="1"/>
  <c r="G2873" i="1"/>
  <c r="J2872" i="1"/>
  <c r="G2872" i="1"/>
  <c r="J2871" i="1"/>
  <c r="G2871" i="1"/>
  <c r="J2870" i="1"/>
  <c r="G2870" i="1"/>
  <c r="J2869" i="1"/>
  <c r="G2869" i="1"/>
  <c r="G2868" i="1"/>
  <c r="J2867" i="1"/>
  <c r="G2867" i="1"/>
  <c r="J2866" i="1"/>
  <c r="G2866" i="1"/>
  <c r="J2865" i="1"/>
  <c r="G2865" i="1"/>
  <c r="J2864" i="1"/>
  <c r="G2864" i="1"/>
  <c r="J2863" i="1"/>
  <c r="G2863" i="1"/>
  <c r="J2862" i="1"/>
  <c r="G2862" i="1"/>
  <c r="J2861" i="1"/>
  <c r="G2861" i="1"/>
  <c r="J2860" i="1"/>
  <c r="G2860" i="1"/>
  <c r="J2859" i="1"/>
  <c r="G2859" i="1"/>
  <c r="J2858" i="1"/>
  <c r="G2858" i="1"/>
  <c r="J2857" i="1"/>
  <c r="G2857" i="1"/>
  <c r="J2856" i="1"/>
  <c r="G2856" i="1"/>
  <c r="J2855" i="1"/>
  <c r="G2855" i="1"/>
  <c r="G2854" i="1"/>
  <c r="J2853" i="1"/>
  <c r="G2853" i="1"/>
  <c r="J2852" i="1"/>
  <c r="G2852" i="1"/>
  <c r="J2851" i="1"/>
  <c r="G2851" i="1"/>
  <c r="J2850" i="1"/>
  <c r="G2850" i="1"/>
  <c r="G2849" i="1"/>
  <c r="J2848" i="1"/>
  <c r="G2848" i="1"/>
  <c r="J2847" i="1"/>
  <c r="G2847" i="1"/>
  <c r="J2846" i="1"/>
  <c r="G2846" i="1"/>
  <c r="J2845" i="1"/>
  <c r="G2845" i="1"/>
  <c r="J2844" i="1"/>
  <c r="G2844" i="1"/>
  <c r="J2843" i="1"/>
  <c r="G2843" i="1"/>
  <c r="J2842" i="1"/>
  <c r="G2842" i="1"/>
  <c r="J2841" i="1"/>
  <c r="G2841" i="1"/>
  <c r="J2840" i="1"/>
  <c r="G2840" i="1"/>
  <c r="J2839" i="1"/>
  <c r="G2839" i="1"/>
  <c r="J2838" i="1"/>
  <c r="G2838" i="1"/>
  <c r="J2837" i="1"/>
  <c r="G2837" i="1"/>
  <c r="J2836" i="1"/>
  <c r="G2836" i="1"/>
  <c r="J2835" i="1"/>
  <c r="G2835" i="1"/>
  <c r="J2834" i="1"/>
  <c r="G2834" i="1"/>
  <c r="J2833" i="1"/>
  <c r="G2833" i="1"/>
  <c r="J2832" i="1"/>
  <c r="G2832" i="1"/>
  <c r="J2831" i="1"/>
  <c r="G2831" i="1"/>
  <c r="J2830" i="1"/>
  <c r="G2830" i="1"/>
  <c r="J2829" i="1"/>
  <c r="G2829" i="1"/>
  <c r="J2828" i="1"/>
  <c r="G2828" i="1"/>
  <c r="J2827" i="1"/>
  <c r="G2827" i="1"/>
  <c r="J2826" i="1"/>
  <c r="G2826" i="1"/>
  <c r="J2825" i="1"/>
  <c r="G2825" i="1"/>
  <c r="J2824" i="1"/>
  <c r="G2824" i="1"/>
  <c r="J2823" i="1"/>
  <c r="G2823" i="1"/>
  <c r="J2822" i="1"/>
  <c r="G2822" i="1"/>
  <c r="J2821" i="1"/>
  <c r="G2821" i="1"/>
  <c r="J2820" i="1"/>
  <c r="G2820" i="1"/>
  <c r="G2819" i="1"/>
  <c r="J2818" i="1"/>
  <c r="G2818" i="1"/>
  <c r="J2817" i="1"/>
  <c r="G2817" i="1"/>
  <c r="J2816" i="1"/>
  <c r="G2816" i="1"/>
  <c r="J2815" i="1"/>
  <c r="G2815" i="1"/>
  <c r="J2814" i="1"/>
  <c r="G2814" i="1"/>
  <c r="G2813" i="1"/>
  <c r="J2812" i="1"/>
  <c r="G2812" i="1"/>
  <c r="J2811" i="1"/>
  <c r="G2811" i="1"/>
  <c r="J2810" i="1"/>
  <c r="G2810" i="1"/>
  <c r="J2809" i="1"/>
  <c r="G2809" i="1"/>
  <c r="J2808" i="1"/>
  <c r="G2808" i="1"/>
  <c r="J2807" i="1"/>
  <c r="G2807" i="1"/>
  <c r="J2806" i="1"/>
  <c r="G2806" i="1"/>
  <c r="J2805" i="1"/>
  <c r="G2805" i="1"/>
  <c r="J2804" i="1"/>
  <c r="G2804" i="1"/>
  <c r="J2803" i="1"/>
  <c r="G2803" i="1"/>
  <c r="J2802" i="1"/>
  <c r="G2802" i="1"/>
  <c r="J2801" i="1"/>
  <c r="G2801" i="1"/>
  <c r="J2800" i="1"/>
  <c r="G2800" i="1"/>
  <c r="J2799" i="1"/>
  <c r="G2799" i="1"/>
  <c r="J2798" i="1"/>
  <c r="G2798" i="1"/>
  <c r="G2797" i="1"/>
  <c r="G2796" i="1"/>
  <c r="G2795" i="1"/>
  <c r="J2794" i="1"/>
  <c r="G2794" i="1"/>
  <c r="G2793" i="1"/>
  <c r="J2792" i="1"/>
  <c r="G2792" i="1"/>
  <c r="J2791" i="1"/>
  <c r="G2791" i="1"/>
  <c r="J2790" i="1"/>
  <c r="G2790" i="1"/>
  <c r="G2789" i="1"/>
  <c r="G2788" i="1"/>
  <c r="J2787" i="1"/>
  <c r="G2787" i="1"/>
  <c r="G2786" i="1"/>
  <c r="G2785" i="1"/>
  <c r="J2784" i="1"/>
  <c r="G2784" i="1"/>
  <c r="J2783" i="1"/>
  <c r="G2783" i="1"/>
  <c r="J2782" i="1"/>
  <c r="G2782" i="1"/>
  <c r="J2781" i="1"/>
  <c r="G2781" i="1"/>
  <c r="J2780" i="1"/>
  <c r="G2780" i="1"/>
  <c r="J2779" i="1"/>
  <c r="G2779" i="1"/>
  <c r="J2778" i="1"/>
  <c r="G2778" i="1"/>
  <c r="J2777" i="1"/>
  <c r="G2777" i="1"/>
  <c r="G2776" i="1"/>
  <c r="J2775" i="1"/>
  <c r="G2775" i="1"/>
  <c r="J2774" i="1"/>
  <c r="G2774" i="1"/>
  <c r="J2773" i="1"/>
  <c r="G2773" i="1"/>
  <c r="J2772" i="1"/>
  <c r="G2772" i="1"/>
  <c r="J2771" i="1"/>
  <c r="G2771" i="1"/>
  <c r="G2770" i="1"/>
  <c r="G2769" i="1"/>
  <c r="J2768" i="1"/>
  <c r="G2768" i="1"/>
  <c r="J2767" i="1"/>
  <c r="G2767" i="1"/>
  <c r="J2766" i="1"/>
  <c r="G2766" i="1"/>
  <c r="J2765" i="1"/>
  <c r="G2765" i="1"/>
  <c r="J2764" i="1"/>
  <c r="G2764" i="1"/>
  <c r="J2763" i="1"/>
  <c r="G2763" i="1"/>
  <c r="J2762" i="1"/>
  <c r="G2762" i="1"/>
  <c r="J2761" i="1"/>
  <c r="G2761" i="1"/>
  <c r="J2760" i="1"/>
  <c r="G2760" i="1"/>
  <c r="J2759" i="1"/>
  <c r="G2759" i="1"/>
  <c r="J2758" i="1"/>
  <c r="G2758" i="1"/>
  <c r="J2757" i="1"/>
  <c r="G2757" i="1"/>
  <c r="J2756" i="1"/>
  <c r="G2756" i="1"/>
  <c r="J2755" i="1"/>
  <c r="G2755" i="1"/>
  <c r="J2754" i="1"/>
  <c r="G2754" i="1"/>
  <c r="G2753" i="1"/>
  <c r="J2752" i="1"/>
  <c r="G2752" i="1"/>
  <c r="J2751" i="1"/>
  <c r="G2751" i="1"/>
  <c r="G2750" i="1"/>
  <c r="G2749" i="1"/>
  <c r="J2748" i="1"/>
  <c r="G2748" i="1"/>
  <c r="J2747" i="1"/>
  <c r="G2747" i="1"/>
  <c r="G2746" i="1"/>
  <c r="J2745" i="1"/>
  <c r="G2745" i="1"/>
  <c r="J2744" i="1"/>
  <c r="G2744" i="1"/>
  <c r="J2743" i="1"/>
  <c r="G2743" i="1"/>
  <c r="J2742" i="1"/>
  <c r="G2742" i="1"/>
  <c r="J2741" i="1"/>
  <c r="G2741" i="1"/>
  <c r="G2740" i="1"/>
  <c r="J2739" i="1"/>
  <c r="G2739" i="1"/>
  <c r="J2738" i="1"/>
  <c r="G2738" i="1"/>
  <c r="G2737" i="1"/>
  <c r="J2736" i="1"/>
  <c r="G2736" i="1"/>
  <c r="J2735" i="1"/>
  <c r="G2735" i="1"/>
  <c r="J2734" i="1"/>
  <c r="G2734" i="1"/>
  <c r="G2733" i="1"/>
  <c r="J2732" i="1"/>
  <c r="G2732" i="1"/>
  <c r="G2731" i="1"/>
  <c r="J2730" i="1"/>
  <c r="G2730" i="1"/>
  <c r="J2729" i="1"/>
  <c r="G2729" i="1"/>
  <c r="J2728" i="1"/>
  <c r="G2728" i="1"/>
  <c r="J2727" i="1"/>
  <c r="G2727" i="1"/>
  <c r="G2726" i="1"/>
  <c r="J2725" i="1"/>
  <c r="G2725" i="1"/>
  <c r="G2724" i="1"/>
  <c r="J2723" i="1"/>
  <c r="G2723" i="1"/>
  <c r="J2722" i="1"/>
  <c r="G2722" i="1"/>
  <c r="J2721" i="1"/>
  <c r="G2721" i="1"/>
  <c r="J2720" i="1"/>
  <c r="G2720" i="1"/>
  <c r="G2719" i="1"/>
  <c r="J2718" i="1"/>
  <c r="G2718" i="1"/>
  <c r="G2717" i="1"/>
  <c r="J2716" i="1"/>
  <c r="G2716" i="1"/>
  <c r="J2715" i="1"/>
  <c r="G2715" i="1"/>
  <c r="J2714" i="1"/>
  <c r="G2714" i="1"/>
  <c r="J2713" i="1"/>
  <c r="G2713" i="1"/>
  <c r="G2712" i="1"/>
  <c r="J2711" i="1"/>
  <c r="G2711" i="1"/>
  <c r="G2710" i="1"/>
  <c r="G2709" i="1"/>
  <c r="J2708" i="1"/>
  <c r="G2708" i="1"/>
  <c r="J2707" i="1"/>
  <c r="G2707" i="1"/>
  <c r="J2706" i="1"/>
  <c r="G2706" i="1"/>
  <c r="J2705" i="1"/>
  <c r="G2705" i="1"/>
  <c r="J2704" i="1"/>
  <c r="G2704" i="1"/>
  <c r="J2703" i="1"/>
  <c r="G2703" i="1"/>
  <c r="J2702" i="1"/>
  <c r="G2702" i="1"/>
  <c r="J2701" i="1"/>
  <c r="G2701" i="1"/>
  <c r="G2700" i="1"/>
  <c r="J2699" i="1"/>
  <c r="G2699" i="1"/>
  <c r="J2698" i="1"/>
  <c r="G2698" i="1"/>
  <c r="J2697" i="1"/>
  <c r="G2697" i="1"/>
  <c r="G2696" i="1"/>
  <c r="J2695" i="1"/>
  <c r="G2695" i="1"/>
  <c r="J2694" i="1"/>
  <c r="G2694" i="1"/>
  <c r="J2693" i="1"/>
  <c r="G2693" i="1"/>
  <c r="J2692" i="1"/>
  <c r="G2692" i="1"/>
  <c r="G2691" i="1"/>
  <c r="G2690" i="1"/>
  <c r="J2689" i="1"/>
  <c r="G2689" i="1"/>
  <c r="G2688" i="1"/>
  <c r="J2687" i="1"/>
  <c r="G2687" i="1"/>
  <c r="G2686" i="1"/>
  <c r="J2685" i="1"/>
  <c r="G2685" i="1"/>
  <c r="J2684" i="1"/>
  <c r="G2684" i="1"/>
  <c r="J2683" i="1"/>
  <c r="G2683" i="1"/>
  <c r="J2682" i="1"/>
  <c r="G2682" i="1"/>
  <c r="J2681" i="1"/>
  <c r="G2681" i="1"/>
  <c r="J2680" i="1"/>
  <c r="G2680" i="1"/>
  <c r="J2679" i="1"/>
  <c r="G2679" i="1"/>
  <c r="J2678" i="1"/>
  <c r="G2678" i="1"/>
  <c r="J2677" i="1"/>
  <c r="G2677" i="1"/>
  <c r="G2676" i="1"/>
  <c r="J2675" i="1"/>
  <c r="G2675" i="1"/>
  <c r="J2674" i="1"/>
  <c r="G2674" i="1"/>
  <c r="J2673" i="1"/>
  <c r="G2673" i="1"/>
  <c r="J2672" i="1"/>
  <c r="G2672" i="1"/>
  <c r="J2671" i="1"/>
  <c r="G2671" i="1"/>
  <c r="J2670" i="1"/>
  <c r="G2670" i="1"/>
  <c r="J2669" i="1"/>
  <c r="G2669" i="1"/>
  <c r="J2668" i="1"/>
  <c r="G2668" i="1"/>
  <c r="J2667" i="1"/>
  <c r="G2667" i="1"/>
  <c r="G2666" i="1"/>
  <c r="J2665" i="1"/>
  <c r="G2665" i="1"/>
  <c r="J2664" i="1"/>
  <c r="G2664" i="1"/>
  <c r="G2663" i="1"/>
  <c r="J2662" i="1"/>
  <c r="G2662" i="1"/>
  <c r="G2661" i="1"/>
  <c r="J2660" i="1"/>
  <c r="G2660" i="1"/>
  <c r="J2659" i="1"/>
  <c r="G2659" i="1"/>
  <c r="J2658" i="1"/>
  <c r="G2658" i="1"/>
  <c r="J2657" i="1"/>
  <c r="G2657" i="1"/>
  <c r="J2656" i="1"/>
  <c r="G2656" i="1"/>
  <c r="J2655" i="1"/>
  <c r="G2655" i="1"/>
  <c r="J2654" i="1"/>
  <c r="G2654" i="1"/>
  <c r="J2653" i="1"/>
  <c r="G2653" i="1"/>
  <c r="J2652" i="1"/>
  <c r="G2652" i="1"/>
  <c r="J2651" i="1"/>
  <c r="G2651" i="1"/>
  <c r="J2650" i="1"/>
  <c r="G2650" i="1"/>
  <c r="J2649" i="1"/>
  <c r="G2649" i="1"/>
  <c r="J2648" i="1"/>
  <c r="G2648" i="1"/>
  <c r="J2647" i="1"/>
  <c r="G2647" i="1"/>
  <c r="G2646" i="1"/>
  <c r="J2645" i="1"/>
  <c r="G2645" i="1"/>
  <c r="J2644" i="1"/>
  <c r="G2644" i="1"/>
  <c r="J2643" i="1"/>
  <c r="G2643" i="1"/>
  <c r="J2642" i="1"/>
  <c r="G2642" i="1"/>
  <c r="G2641" i="1"/>
  <c r="J2640" i="1"/>
  <c r="G2640" i="1"/>
  <c r="J2639" i="1"/>
  <c r="G2639" i="1"/>
  <c r="G2638" i="1"/>
  <c r="J2637" i="1"/>
  <c r="G2637" i="1"/>
  <c r="J2636" i="1"/>
  <c r="G2636" i="1"/>
  <c r="G2635" i="1"/>
  <c r="J2634" i="1"/>
  <c r="G2634" i="1"/>
  <c r="J2633" i="1"/>
  <c r="G2633" i="1"/>
  <c r="J2632" i="1"/>
  <c r="G2632" i="1"/>
  <c r="J2631" i="1"/>
  <c r="G2631" i="1"/>
  <c r="J2630" i="1"/>
  <c r="G2630" i="1"/>
  <c r="J2629" i="1"/>
  <c r="G2629" i="1"/>
  <c r="J2628" i="1"/>
  <c r="G2628" i="1"/>
  <c r="J2627" i="1"/>
  <c r="G2627" i="1"/>
  <c r="J2626" i="1"/>
  <c r="G2626" i="1"/>
  <c r="J2625" i="1"/>
  <c r="G2625" i="1"/>
  <c r="G2624" i="1"/>
  <c r="J2623" i="1"/>
  <c r="G2623" i="1"/>
  <c r="J2622" i="1"/>
  <c r="G2622" i="1"/>
  <c r="J2621" i="1"/>
  <c r="G2621" i="1"/>
  <c r="J2620" i="1"/>
  <c r="G2620" i="1"/>
  <c r="J2619" i="1"/>
  <c r="G2619" i="1"/>
  <c r="J2618" i="1"/>
  <c r="G2618" i="1"/>
  <c r="J2617" i="1"/>
  <c r="G2617" i="1"/>
  <c r="J2616" i="1"/>
  <c r="G2616" i="1"/>
  <c r="J2615" i="1"/>
  <c r="G2615" i="1"/>
  <c r="G2614" i="1"/>
  <c r="G2613" i="1"/>
  <c r="J2612" i="1"/>
  <c r="G2612" i="1"/>
  <c r="J2611" i="1"/>
  <c r="G2611" i="1"/>
  <c r="J2610" i="1"/>
  <c r="G2610" i="1"/>
  <c r="J2609" i="1"/>
  <c r="G2609" i="1"/>
  <c r="J2608" i="1"/>
  <c r="G2608" i="1"/>
  <c r="J2607" i="1"/>
  <c r="G2607" i="1"/>
  <c r="J2606" i="1"/>
  <c r="G2606" i="1"/>
  <c r="J2605" i="1"/>
  <c r="G2605" i="1"/>
  <c r="J2604" i="1"/>
  <c r="G2604" i="1"/>
  <c r="J2603" i="1"/>
  <c r="G2603" i="1"/>
  <c r="J2602" i="1"/>
  <c r="G2602" i="1"/>
  <c r="J2601" i="1"/>
  <c r="G2601" i="1"/>
  <c r="J2600" i="1"/>
  <c r="G2600" i="1"/>
  <c r="J2599" i="1"/>
  <c r="G2599" i="1"/>
  <c r="J2598" i="1"/>
  <c r="G2598" i="1"/>
  <c r="J2597" i="1"/>
  <c r="G2597" i="1"/>
  <c r="J2596" i="1"/>
  <c r="G2596" i="1"/>
  <c r="J2595" i="1"/>
  <c r="G2595" i="1"/>
  <c r="J2594" i="1"/>
  <c r="G2594" i="1"/>
  <c r="J2593" i="1"/>
  <c r="G2593" i="1"/>
  <c r="J2592" i="1"/>
  <c r="G2592" i="1"/>
  <c r="J2591" i="1"/>
  <c r="G2591" i="1"/>
  <c r="J2590" i="1"/>
  <c r="G2590" i="1"/>
  <c r="J2589" i="1"/>
  <c r="G2589" i="1"/>
  <c r="J2588" i="1"/>
  <c r="G2588" i="1"/>
  <c r="J2587" i="1"/>
  <c r="G2587" i="1"/>
  <c r="J2586" i="1"/>
  <c r="G2586" i="1"/>
  <c r="G2585" i="1"/>
  <c r="J2584" i="1"/>
  <c r="G2584" i="1"/>
  <c r="J2583" i="1"/>
  <c r="G2583" i="1"/>
  <c r="J2582" i="1"/>
  <c r="G2582" i="1"/>
  <c r="G2581" i="1"/>
  <c r="J2580" i="1"/>
  <c r="G2580" i="1"/>
  <c r="J2579" i="1"/>
  <c r="G2579" i="1"/>
  <c r="J2578" i="1"/>
  <c r="G2578" i="1"/>
  <c r="J2577" i="1"/>
  <c r="G2577" i="1"/>
  <c r="J2576" i="1"/>
  <c r="G2576" i="1"/>
  <c r="J2575" i="1"/>
  <c r="G2575" i="1"/>
  <c r="J2574" i="1"/>
  <c r="G2574" i="1"/>
  <c r="G2573" i="1"/>
  <c r="J2572" i="1"/>
  <c r="G2572" i="1"/>
  <c r="J2571" i="1"/>
  <c r="G2571" i="1"/>
  <c r="G2570" i="1"/>
  <c r="J2569" i="1"/>
  <c r="G2569" i="1"/>
  <c r="J2568" i="1"/>
  <c r="G2568" i="1"/>
  <c r="J2567" i="1"/>
  <c r="G2567" i="1"/>
  <c r="J2566" i="1"/>
  <c r="G2566" i="1"/>
  <c r="J2565" i="1"/>
  <c r="G2565" i="1"/>
  <c r="G2564" i="1"/>
  <c r="J2563" i="1"/>
  <c r="G2563" i="1"/>
  <c r="J2562" i="1"/>
  <c r="G2562" i="1"/>
  <c r="J2561" i="1"/>
  <c r="G2561" i="1"/>
  <c r="J2560" i="1"/>
  <c r="G2560" i="1"/>
  <c r="J2559" i="1"/>
  <c r="G2559" i="1"/>
  <c r="G2558" i="1"/>
  <c r="J2557" i="1"/>
  <c r="G2557" i="1"/>
  <c r="J2556" i="1"/>
  <c r="G2556" i="1"/>
  <c r="G2555" i="1"/>
  <c r="J2554" i="1"/>
  <c r="G2554" i="1"/>
  <c r="J2553" i="1"/>
  <c r="G2553" i="1"/>
  <c r="G2552" i="1"/>
  <c r="J2551" i="1"/>
  <c r="G2551" i="1"/>
  <c r="J2550" i="1"/>
  <c r="G2550" i="1"/>
  <c r="J2549" i="1"/>
  <c r="G2549" i="1"/>
  <c r="J2548" i="1"/>
  <c r="G2548" i="1"/>
  <c r="J2547" i="1"/>
  <c r="G2547" i="1"/>
  <c r="J2546" i="1"/>
  <c r="G2546" i="1"/>
  <c r="J2545" i="1"/>
  <c r="G2545" i="1"/>
  <c r="G2544" i="1"/>
  <c r="J2543" i="1"/>
  <c r="G2543" i="1"/>
  <c r="J2542" i="1"/>
  <c r="G2542" i="1"/>
  <c r="J2541" i="1"/>
  <c r="G2541" i="1"/>
  <c r="J2540" i="1"/>
  <c r="G2540" i="1"/>
  <c r="J2539" i="1"/>
  <c r="G2539" i="1"/>
  <c r="J2538" i="1"/>
  <c r="G2538" i="1"/>
  <c r="J2537" i="1"/>
  <c r="G2537" i="1"/>
  <c r="J2536" i="1"/>
  <c r="G2536" i="1"/>
  <c r="G2535" i="1"/>
  <c r="J2534" i="1"/>
  <c r="G2534" i="1"/>
  <c r="J2533" i="1"/>
  <c r="G2533" i="1"/>
  <c r="J2532" i="1"/>
  <c r="G2532" i="1"/>
  <c r="J2531" i="1"/>
  <c r="G2531" i="1"/>
  <c r="J2530" i="1"/>
  <c r="G2530" i="1"/>
  <c r="J2529" i="1"/>
  <c r="G2529" i="1"/>
  <c r="J2528" i="1"/>
  <c r="G2528" i="1"/>
  <c r="J2527" i="1"/>
  <c r="G2527" i="1"/>
  <c r="J2526" i="1"/>
  <c r="G2526" i="1"/>
  <c r="J2525" i="1"/>
  <c r="G2525" i="1"/>
  <c r="J2524" i="1"/>
  <c r="G2524" i="1"/>
  <c r="J2523" i="1"/>
  <c r="G2523" i="1"/>
  <c r="J2522" i="1"/>
  <c r="G2522" i="1"/>
  <c r="J2521" i="1"/>
  <c r="G2521" i="1"/>
  <c r="G2520" i="1"/>
  <c r="J2519" i="1"/>
  <c r="G2519" i="1"/>
  <c r="J2518" i="1"/>
  <c r="G2518" i="1"/>
  <c r="J2517" i="1"/>
  <c r="G2517" i="1"/>
  <c r="J2516" i="1"/>
  <c r="G2516" i="1"/>
  <c r="J2515" i="1"/>
  <c r="G2515" i="1"/>
  <c r="J2514" i="1"/>
  <c r="G2514" i="1"/>
  <c r="J2513" i="1"/>
  <c r="G2513" i="1"/>
  <c r="J2512" i="1"/>
  <c r="G2512" i="1"/>
  <c r="J2511" i="1"/>
  <c r="G2511" i="1"/>
  <c r="G2510" i="1"/>
  <c r="J2509" i="1"/>
  <c r="G2509" i="1"/>
  <c r="J2508" i="1"/>
  <c r="G2508" i="1"/>
  <c r="J2507" i="1"/>
  <c r="G2507" i="1"/>
  <c r="G2506" i="1"/>
  <c r="J2505" i="1"/>
  <c r="G2505" i="1"/>
  <c r="J2504" i="1"/>
  <c r="G2504" i="1"/>
  <c r="G2503" i="1"/>
  <c r="J2502" i="1"/>
  <c r="G2502" i="1"/>
  <c r="J2501" i="1"/>
  <c r="G2501" i="1"/>
  <c r="J2500" i="1"/>
  <c r="G2500" i="1"/>
  <c r="J2499" i="1"/>
  <c r="G2499" i="1"/>
  <c r="J2498" i="1"/>
  <c r="G2498" i="1"/>
  <c r="J2497" i="1"/>
  <c r="G2497" i="1"/>
  <c r="J2496" i="1"/>
  <c r="G2496" i="1"/>
  <c r="J2495" i="1"/>
  <c r="G2495" i="1"/>
  <c r="J2494" i="1"/>
  <c r="G2494" i="1"/>
  <c r="J2493" i="1"/>
  <c r="G2493" i="1"/>
  <c r="J2492" i="1"/>
  <c r="G2492" i="1"/>
  <c r="G2491" i="1"/>
  <c r="J2490" i="1"/>
  <c r="G2490" i="1"/>
  <c r="J2489" i="1"/>
  <c r="G2489" i="1"/>
  <c r="J2488" i="1"/>
  <c r="G2488" i="1"/>
  <c r="J2487" i="1"/>
  <c r="G2487" i="1"/>
  <c r="J2486" i="1"/>
  <c r="G2486" i="1"/>
  <c r="J2485" i="1"/>
  <c r="G2485" i="1"/>
  <c r="J2484" i="1"/>
  <c r="G2484" i="1"/>
  <c r="J2483" i="1"/>
  <c r="G2483" i="1"/>
  <c r="J2482" i="1"/>
  <c r="G2482" i="1"/>
  <c r="J2481" i="1"/>
  <c r="G2481" i="1"/>
  <c r="G2480" i="1"/>
  <c r="J2479" i="1"/>
  <c r="G2479" i="1"/>
  <c r="G2478" i="1"/>
  <c r="J2477" i="1"/>
  <c r="G2477" i="1"/>
  <c r="J2476" i="1"/>
  <c r="G2476" i="1"/>
  <c r="J2475" i="1"/>
  <c r="G2475" i="1"/>
  <c r="G2474" i="1"/>
  <c r="G2473" i="1"/>
  <c r="G2472" i="1"/>
  <c r="J2471" i="1"/>
  <c r="G2471" i="1"/>
  <c r="J2470" i="1"/>
  <c r="G2470" i="1"/>
  <c r="J2469" i="1"/>
  <c r="G2469" i="1"/>
  <c r="J2468" i="1"/>
  <c r="G2468" i="1"/>
  <c r="J2467" i="1"/>
  <c r="G2467" i="1"/>
  <c r="J2466" i="1"/>
  <c r="G2466" i="1"/>
  <c r="G2465" i="1"/>
  <c r="G2464" i="1"/>
  <c r="J2463" i="1"/>
  <c r="G2463" i="1"/>
  <c r="J2462" i="1"/>
  <c r="G2462" i="1"/>
  <c r="J2461" i="1"/>
  <c r="G2461" i="1"/>
  <c r="J2460" i="1"/>
  <c r="G2460" i="1"/>
  <c r="J2459" i="1"/>
  <c r="G2459" i="1"/>
  <c r="J2458" i="1"/>
  <c r="G2458" i="1"/>
  <c r="G2457" i="1"/>
  <c r="G2456" i="1"/>
  <c r="J2455" i="1"/>
  <c r="G2455" i="1"/>
  <c r="J2454" i="1"/>
  <c r="G2454" i="1"/>
  <c r="J2453" i="1"/>
  <c r="G2453" i="1"/>
  <c r="J2452" i="1"/>
  <c r="G2452" i="1"/>
  <c r="J2451" i="1"/>
  <c r="G2451" i="1"/>
  <c r="J2450" i="1"/>
  <c r="G2450" i="1"/>
  <c r="G2449" i="1"/>
  <c r="J2448" i="1"/>
  <c r="G2448" i="1"/>
  <c r="J2447" i="1"/>
  <c r="G2447" i="1"/>
  <c r="J2446" i="1"/>
  <c r="G2446" i="1"/>
  <c r="J2445" i="1"/>
  <c r="G2445" i="1"/>
  <c r="J2444" i="1"/>
  <c r="G2444" i="1"/>
  <c r="J2443" i="1"/>
  <c r="G2443" i="1"/>
  <c r="J2442" i="1"/>
  <c r="G2442" i="1"/>
  <c r="J2441" i="1"/>
  <c r="G2441" i="1"/>
  <c r="J2440" i="1"/>
  <c r="G2440" i="1"/>
  <c r="J2439" i="1"/>
  <c r="G2439" i="1"/>
  <c r="J2438" i="1"/>
  <c r="G2438" i="1"/>
  <c r="J2437" i="1"/>
  <c r="G2437" i="1"/>
  <c r="J2436" i="1"/>
  <c r="G2436" i="1"/>
  <c r="J2435" i="1"/>
  <c r="G2435" i="1"/>
  <c r="J2434" i="1"/>
  <c r="G2434" i="1"/>
  <c r="J2433" i="1"/>
  <c r="G2433" i="1"/>
  <c r="J2432" i="1"/>
  <c r="G2432" i="1"/>
  <c r="J2431" i="1"/>
  <c r="G2431" i="1"/>
  <c r="J2430" i="1"/>
  <c r="G2430" i="1"/>
  <c r="J2429" i="1"/>
  <c r="G2429" i="1"/>
  <c r="J2428" i="1"/>
  <c r="G2428" i="1"/>
  <c r="J2427" i="1"/>
  <c r="G2427" i="1"/>
  <c r="G2426" i="1"/>
  <c r="J2425" i="1"/>
  <c r="G2425" i="1"/>
  <c r="J2424" i="1"/>
  <c r="G2424" i="1"/>
  <c r="J2423" i="1"/>
  <c r="G2423" i="1"/>
  <c r="J2422" i="1"/>
  <c r="G2422" i="1"/>
  <c r="G2421" i="1"/>
  <c r="G2420" i="1"/>
  <c r="J2419" i="1"/>
  <c r="G2419" i="1"/>
  <c r="J2418" i="1"/>
  <c r="G2418" i="1"/>
  <c r="J2417" i="1"/>
  <c r="G2417" i="1"/>
  <c r="J2416" i="1"/>
  <c r="G2416" i="1"/>
  <c r="J2415" i="1"/>
  <c r="G2415" i="1"/>
  <c r="J2414" i="1"/>
  <c r="G2414" i="1"/>
  <c r="J2413" i="1"/>
  <c r="G2413" i="1"/>
  <c r="J2412" i="1"/>
  <c r="G2412" i="1"/>
  <c r="J2411" i="1"/>
  <c r="G2411" i="1"/>
  <c r="G2410" i="1"/>
  <c r="J2409" i="1"/>
  <c r="G2409" i="1"/>
  <c r="G2408" i="1"/>
  <c r="J2407" i="1"/>
  <c r="G2407" i="1"/>
  <c r="J2406" i="1"/>
  <c r="G2406" i="1"/>
  <c r="J2405" i="1"/>
  <c r="G2405" i="1"/>
  <c r="J2404" i="1"/>
  <c r="G2404" i="1"/>
  <c r="J2403" i="1"/>
  <c r="G2403" i="1"/>
  <c r="J2402" i="1"/>
  <c r="G2402" i="1"/>
  <c r="G2401" i="1"/>
  <c r="J2400" i="1"/>
  <c r="G2400" i="1"/>
  <c r="J2399" i="1"/>
  <c r="G2399" i="1"/>
  <c r="J2398" i="1"/>
  <c r="G2398" i="1"/>
  <c r="J2397" i="1"/>
  <c r="G2397" i="1"/>
  <c r="G2396" i="1"/>
  <c r="G2395" i="1"/>
  <c r="G2394" i="1"/>
  <c r="G2393" i="1"/>
  <c r="J2392" i="1"/>
  <c r="G2392" i="1"/>
  <c r="J2391" i="1"/>
  <c r="G2391" i="1"/>
  <c r="J2390" i="1"/>
  <c r="G2390" i="1"/>
  <c r="J2389" i="1"/>
  <c r="G2389" i="1"/>
  <c r="J2388" i="1"/>
  <c r="G2388" i="1"/>
  <c r="J2387" i="1"/>
  <c r="G2387" i="1"/>
  <c r="J2386" i="1"/>
  <c r="G2386" i="1"/>
  <c r="G2385" i="1"/>
  <c r="G2384" i="1"/>
  <c r="G2383" i="1"/>
  <c r="J2382" i="1"/>
  <c r="G2382" i="1"/>
  <c r="J2381" i="1"/>
  <c r="G2381" i="1"/>
  <c r="G2380" i="1"/>
  <c r="J2379" i="1"/>
  <c r="G2379" i="1"/>
  <c r="G2378" i="1"/>
  <c r="J2377" i="1"/>
  <c r="G2377" i="1"/>
  <c r="J2376" i="1"/>
  <c r="G2376" i="1"/>
  <c r="G2375" i="1"/>
  <c r="J2374" i="1"/>
  <c r="G2374" i="1"/>
  <c r="J2373" i="1"/>
  <c r="G2373" i="1"/>
  <c r="G2372" i="1"/>
  <c r="J2371" i="1"/>
  <c r="G2371" i="1"/>
  <c r="J2370" i="1"/>
  <c r="G2370" i="1"/>
  <c r="J2369" i="1"/>
  <c r="G2369" i="1"/>
  <c r="J2368" i="1"/>
  <c r="G2368" i="1"/>
  <c r="J2367" i="1"/>
  <c r="G2367" i="1"/>
  <c r="J2366" i="1"/>
  <c r="G2366" i="1"/>
  <c r="G2365" i="1"/>
  <c r="G2364" i="1"/>
  <c r="J2363" i="1"/>
  <c r="G2363" i="1"/>
  <c r="J2362" i="1"/>
  <c r="G2362" i="1"/>
  <c r="J2361" i="1"/>
  <c r="G2361" i="1"/>
  <c r="J2360" i="1"/>
  <c r="G2360" i="1"/>
  <c r="J2359" i="1"/>
  <c r="G2359" i="1"/>
  <c r="J2358" i="1"/>
  <c r="G2358" i="1"/>
  <c r="J2357" i="1"/>
  <c r="G2357" i="1"/>
  <c r="G2356" i="1"/>
  <c r="G2355" i="1"/>
  <c r="J2354" i="1"/>
  <c r="G2354" i="1"/>
  <c r="G2353" i="1"/>
  <c r="J2352" i="1"/>
  <c r="G2352" i="1"/>
  <c r="G2351" i="1"/>
  <c r="G2350" i="1"/>
  <c r="J2349" i="1"/>
  <c r="G2349" i="1"/>
  <c r="J2348" i="1"/>
  <c r="G2348" i="1"/>
  <c r="J2347" i="1"/>
  <c r="G2347" i="1"/>
  <c r="J2346" i="1"/>
  <c r="G2346" i="1"/>
  <c r="G2345" i="1"/>
  <c r="J2344" i="1"/>
  <c r="G2344" i="1"/>
  <c r="J2343" i="1"/>
  <c r="G2343" i="1"/>
  <c r="J2342" i="1"/>
  <c r="G2342" i="1"/>
  <c r="J2341" i="1"/>
  <c r="G2341" i="1"/>
  <c r="J2340" i="1"/>
  <c r="G2340" i="1"/>
  <c r="G2339" i="1"/>
  <c r="J2338" i="1"/>
  <c r="G2338" i="1"/>
  <c r="J2337" i="1"/>
  <c r="G2337" i="1"/>
  <c r="G2336" i="1"/>
  <c r="J2335" i="1"/>
  <c r="G2335" i="1"/>
  <c r="G2334" i="1"/>
  <c r="J2333" i="1"/>
  <c r="G2333" i="1"/>
  <c r="J2332" i="1"/>
  <c r="G2332" i="1"/>
  <c r="G2331" i="1"/>
  <c r="J2330" i="1"/>
  <c r="G2330" i="1"/>
  <c r="J2329" i="1"/>
  <c r="G2329" i="1"/>
  <c r="G2328" i="1"/>
  <c r="G2327" i="1"/>
  <c r="J2326" i="1"/>
  <c r="G2326" i="1"/>
  <c r="J2325" i="1"/>
  <c r="G2325" i="1"/>
  <c r="G2324" i="1"/>
  <c r="G2323" i="1"/>
  <c r="J2322" i="1"/>
  <c r="G2322" i="1"/>
  <c r="J2321" i="1"/>
  <c r="G2321" i="1"/>
  <c r="J2320" i="1"/>
  <c r="G2320" i="1"/>
  <c r="G2319" i="1"/>
  <c r="J2318" i="1"/>
  <c r="G2318" i="1"/>
  <c r="J2317" i="1"/>
  <c r="G2317" i="1"/>
  <c r="J2316" i="1"/>
  <c r="G2316" i="1"/>
  <c r="J2315" i="1"/>
  <c r="G2315" i="1"/>
  <c r="J2314" i="1"/>
  <c r="G2314" i="1"/>
  <c r="J2313" i="1"/>
  <c r="G2313" i="1"/>
  <c r="J2312" i="1"/>
  <c r="G2312" i="1"/>
  <c r="J2311" i="1"/>
  <c r="G2311" i="1"/>
  <c r="J2310" i="1"/>
  <c r="G2310" i="1"/>
  <c r="J2309" i="1"/>
  <c r="G2309" i="1"/>
  <c r="J2308" i="1"/>
  <c r="G2308" i="1"/>
  <c r="J2307" i="1"/>
  <c r="G2307" i="1"/>
  <c r="J2306" i="1"/>
  <c r="G2306" i="1"/>
  <c r="J2305" i="1"/>
  <c r="G2305" i="1"/>
  <c r="J2304" i="1"/>
  <c r="G2304" i="1"/>
  <c r="J2303" i="1"/>
  <c r="G2303" i="1"/>
  <c r="J2302" i="1"/>
  <c r="G2302" i="1"/>
  <c r="J2301" i="1"/>
  <c r="G2301" i="1"/>
  <c r="J2300" i="1"/>
  <c r="G2300" i="1"/>
  <c r="J2299" i="1"/>
  <c r="G2299" i="1"/>
  <c r="J2298" i="1"/>
  <c r="G2298" i="1"/>
  <c r="J2297" i="1"/>
  <c r="G2297" i="1"/>
  <c r="J2296" i="1"/>
  <c r="G2296" i="1"/>
  <c r="J2295" i="1"/>
  <c r="G2295" i="1"/>
  <c r="J2294" i="1"/>
  <c r="G2294" i="1"/>
  <c r="J2293" i="1"/>
  <c r="G2293" i="1"/>
  <c r="J2292" i="1"/>
  <c r="G2292" i="1"/>
  <c r="G2291" i="1"/>
  <c r="G2290" i="1"/>
  <c r="G2289" i="1"/>
  <c r="G2288" i="1"/>
  <c r="G2287" i="1"/>
  <c r="G2286" i="1"/>
  <c r="G2285" i="1"/>
  <c r="J2284" i="1"/>
  <c r="G2284" i="1"/>
  <c r="J2283" i="1"/>
  <c r="G2283" i="1"/>
  <c r="G2282" i="1"/>
  <c r="G2281" i="1"/>
  <c r="G2280" i="1"/>
  <c r="J2279" i="1"/>
  <c r="G2279" i="1"/>
  <c r="J2278" i="1"/>
  <c r="G2278" i="1"/>
  <c r="G2277" i="1"/>
  <c r="J2276" i="1"/>
  <c r="G2276" i="1"/>
  <c r="J2275" i="1"/>
  <c r="G2275" i="1"/>
  <c r="J2274" i="1"/>
  <c r="G2274" i="1"/>
  <c r="J2273" i="1"/>
  <c r="G2273" i="1"/>
  <c r="G2272" i="1"/>
  <c r="G2271" i="1"/>
  <c r="G2270" i="1"/>
  <c r="J2269" i="1"/>
  <c r="G2269" i="1"/>
  <c r="J2268" i="1"/>
  <c r="G2268" i="1"/>
  <c r="G2267" i="1"/>
  <c r="J2266" i="1"/>
  <c r="G2266" i="1"/>
  <c r="G2265" i="1"/>
  <c r="J2264" i="1"/>
  <c r="G2264" i="1"/>
  <c r="J2263" i="1"/>
  <c r="G2263" i="1"/>
  <c r="J2262" i="1"/>
  <c r="G2262" i="1"/>
  <c r="J2261" i="1"/>
  <c r="G2261" i="1"/>
  <c r="J2260" i="1"/>
  <c r="G2260" i="1"/>
  <c r="G2259" i="1"/>
  <c r="J2258" i="1"/>
  <c r="G2258" i="1"/>
  <c r="J2257" i="1"/>
  <c r="G2257" i="1"/>
  <c r="G2256" i="1"/>
  <c r="G2255" i="1"/>
  <c r="G2254" i="1"/>
  <c r="J2253" i="1"/>
  <c r="G2253" i="1"/>
  <c r="G2252" i="1"/>
  <c r="G2251" i="1"/>
  <c r="G2250" i="1"/>
  <c r="G2249" i="1"/>
  <c r="G2248" i="1"/>
  <c r="G2247" i="1"/>
  <c r="J2246" i="1"/>
  <c r="G2246" i="1"/>
  <c r="J2245" i="1"/>
  <c r="G2245" i="1"/>
  <c r="J2244" i="1"/>
  <c r="G2244" i="1"/>
  <c r="J2243" i="1"/>
  <c r="G2243" i="1"/>
  <c r="J2242" i="1"/>
  <c r="G2242" i="1"/>
  <c r="J2241" i="1"/>
  <c r="G2241" i="1"/>
  <c r="J2240" i="1"/>
  <c r="G2240" i="1"/>
  <c r="J2239" i="1"/>
  <c r="G2239" i="1"/>
  <c r="G2238" i="1"/>
  <c r="G2237" i="1"/>
  <c r="J2236" i="1"/>
  <c r="G2236" i="1"/>
  <c r="J2235" i="1"/>
  <c r="G2235" i="1"/>
  <c r="J2234" i="1"/>
  <c r="G2234" i="1"/>
  <c r="J2233" i="1"/>
  <c r="G2233" i="1"/>
  <c r="G2232" i="1"/>
  <c r="G2231" i="1"/>
  <c r="J2230" i="1"/>
  <c r="G2230" i="1"/>
  <c r="J2229" i="1"/>
  <c r="G2229" i="1"/>
  <c r="J2228" i="1"/>
  <c r="G2228" i="1"/>
  <c r="J2227" i="1"/>
  <c r="G2227" i="1"/>
  <c r="G2226" i="1"/>
  <c r="J2225" i="1"/>
  <c r="G2225" i="1"/>
  <c r="J2224" i="1"/>
  <c r="G2224" i="1"/>
  <c r="J2223" i="1"/>
  <c r="G2223" i="1"/>
  <c r="J2222" i="1"/>
  <c r="G2222" i="1"/>
  <c r="G2221" i="1"/>
  <c r="G2220" i="1"/>
  <c r="J2219" i="1"/>
  <c r="G2219" i="1"/>
  <c r="G2218" i="1"/>
  <c r="G2217" i="1"/>
  <c r="J2216" i="1"/>
  <c r="G2216" i="1"/>
  <c r="G2215" i="1"/>
  <c r="J2214" i="1"/>
  <c r="G2214" i="1"/>
  <c r="G2213" i="1"/>
  <c r="G2212" i="1"/>
  <c r="G2211" i="1"/>
  <c r="J2210" i="1"/>
  <c r="G2210" i="1"/>
  <c r="J2209" i="1"/>
  <c r="G2209" i="1"/>
  <c r="J2208" i="1"/>
  <c r="G2208" i="1"/>
  <c r="J2207" i="1"/>
  <c r="G2207" i="1"/>
  <c r="G2206" i="1"/>
  <c r="G2205" i="1"/>
  <c r="J2204" i="1"/>
  <c r="G2204" i="1"/>
  <c r="G2203" i="1"/>
  <c r="J2202" i="1"/>
  <c r="G2202" i="1"/>
  <c r="J2201" i="1"/>
  <c r="G2201" i="1"/>
  <c r="J2200" i="1"/>
  <c r="G2200" i="1"/>
  <c r="J2199" i="1"/>
  <c r="G2199" i="1"/>
  <c r="J2198" i="1"/>
  <c r="G2198" i="1"/>
  <c r="J2197" i="1"/>
  <c r="G2197" i="1"/>
  <c r="G2196" i="1"/>
  <c r="G2195" i="1"/>
  <c r="J2194" i="1"/>
  <c r="G2194" i="1"/>
  <c r="J2193" i="1"/>
  <c r="G2193" i="1"/>
  <c r="G2192" i="1"/>
  <c r="G2191" i="1"/>
  <c r="J2190" i="1"/>
  <c r="G2190" i="1"/>
  <c r="J2189" i="1"/>
  <c r="G2189" i="1"/>
  <c r="J2188" i="1"/>
  <c r="G2188" i="1"/>
  <c r="J2187" i="1"/>
  <c r="G2187" i="1"/>
  <c r="J2186" i="1"/>
  <c r="G2186" i="1"/>
  <c r="J2185" i="1"/>
  <c r="G2185" i="1"/>
  <c r="J2184" i="1"/>
  <c r="G2184" i="1"/>
  <c r="J2183" i="1"/>
  <c r="G2183" i="1"/>
  <c r="J2182" i="1"/>
  <c r="G2182" i="1"/>
  <c r="J2181" i="1"/>
  <c r="G2181" i="1"/>
  <c r="J2180" i="1"/>
  <c r="G2180" i="1"/>
  <c r="G2179" i="1"/>
  <c r="J2178" i="1"/>
  <c r="G2178" i="1"/>
  <c r="J2177" i="1"/>
  <c r="G2177" i="1"/>
  <c r="G2176" i="1"/>
  <c r="J2175" i="1"/>
  <c r="G2175" i="1"/>
  <c r="G2174" i="1"/>
  <c r="G2173" i="1"/>
  <c r="G2172" i="1"/>
  <c r="J2171" i="1"/>
  <c r="G2171" i="1"/>
  <c r="J2170" i="1"/>
  <c r="G2170" i="1"/>
  <c r="J2169" i="1"/>
  <c r="G2169" i="1"/>
  <c r="J2168" i="1"/>
  <c r="G2168" i="1"/>
  <c r="G2167" i="1"/>
  <c r="J2166" i="1"/>
  <c r="G2166" i="1"/>
  <c r="G2165" i="1"/>
  <c r="J2164" i="1"/>
  <c r="G2164" i="1"/>
  <c r="J2163" i="1"/>
  <c r="G2163" i="1"/>
  <c r="J2162" i="1"/>
  <c r="G2162" i="1"/>
  <c r="J2161" i="1"/>
  <c r="G2161" i="1"/>
  <c r="J2160" i="1"/>
  <c r="G2160" i="1"/>
  <c r="J2159" i="1"/>
  <c r="G2159" i="1"/>
  <c r="J2158" i="1"/>
  <c r="G2158" i="1"/>
  <c r="J2157" i="1"/>
  <c r="G2157" i="1"/>
  <c r="J2156" i="1"/>
  <c r="G2156" i="1"/>
  <c r="J2155" i="1"/>
  <c r="G2155" i="1"/>
  <c r="J2154" i="1"/>
  <c r="G2154" i="1"/>
  <c r="G2153" i="1"/>
  <c r="J2152" i="1"/>
  <c r="G2152" i="1"/>
  <c r="J2151" i="1"/>
  <c r="G2151" i="1"/>
  <c r="G2150" i="1"/>
  <c r="J2149" i="1"/>
  <c r="G2149" i="1"/>
  <c r="J2148" i="1"/>
  <c r="G2148" i="1"/>
  <c r="J2147" i="1"/>
  <c r="G2147" i="1"/>
  <c r="J2146" i="1"/>
  <c r="G2146" i="1"/>
  <c r="J2145" i="1"/>
  <c r="G2145" i="1"/>
  <c r="J2144" i="1"/>
  <c r="G2144" i="1"/>
  <c r="J2143" i="1"/>
  <c r="G2143" i="1"/>
  <c r="J2142" i="1"/>
  <c r="G2142" i="1"/>
  <c r="J2141" i="1"/>
  <c r="G2141" i="1"/>
  <c r="J2140" i="1"/>
  <c r="G2140" i="1"/>
  <c r="G2139" i="1"/>
  <c r="J2138" i="1"/>
  <c r="G2138" i="1"/>
  <c r="J2137" i="1"/>
  <c r="G2137" i="1"/>
  <c r="J2136" i="1"/>
  <c r="G2136" i="1"/>
  <c r="J2135" i="1"/>
  <c r="G2135" i="1"/>
  <c r="J2134" i="1"/>
  <c r="G2134" i="1"/>
  <c r="J2133" i="1"/>
  <c r="G2133" i="1"/>
  <c r="J2132" i="1"/>
  <c r="G2132" i="1"/>
  <c r="J2131" i="1"/>
  <c r="G2131" i="1"/>
  <c r="G2130" i="1"/>
  <c r="J2129" i="1"/>
  <c r="G2129" i="1"/>
  <c r="J2128" i="1"/>
  <c r="G2128" i="1"/>
  <c r="J2127" i="1"/>
  <c r="G2127" i="1"/>
  <c r="J2126" i="1"/>
  <c r="G2126" i="1"/>
  <c r="J2125" i="1"/>
  <c r="G2125" i="1"/>
  <c r="J2124" i="1"/>
  <c r="G2124" i="1"/>
  <c r="J2123" i="1"/>
  <c r="G2123" i="1"/>
  <c r="G2122" i="1"/>
  <c r="G2121" i="1"/>
  <c r="J2120" i="1"/>
  <c r="G2120" i="1"/>
  <c r="J2119" i="1"/>
  <c r="G2119" i="1"/>
  <c r="J2118" i="1"/>
  <c r="G2118" i="1"/>
  <c r="G2117" i="1"/>
  <c r="J2116" i="1"/>
  <c r="G2116" i="1"/>
  <c r="J2115" i="1"/>
  <c r="G2115" i="1"/>
  <c r="J2114" i="1"/>
  <c r="G2114" i="1"/>
  <c r="J2113" i="1"/>
  <c r="G2113" i="1"/>
  <c r="J2112" i="1"/>
  <c r="G2112" i="1"/>
  <c r="J2111" i="1"/>
  <c r="G2111" i="1"/>
  <c r="J2110" i="1"/>
  <c r="G2110" i="1"/>
  <c r="J2109" i="1"/>
  <c r="G2109" i="1"/>
  <c r="J2108" i="1"/>
  <c r="G2108" i="1"/>
  <c r="J2107" i="1"/>
  <c r="G2107" i="1"/>
  <c r="J2106" i="1"/>
  <c r="G2106" i="1"/>
  <c r="G2105" i="1"/>
  <c r="J2104" i="1"/>
  <c r="G2104" i="1"/>
  <c r="J2103" i="1"/>
  <c r="G2103" i="1"/>
  <c r="J2102" i="1"/>
  <c r="G2102" i="1"/>
  <c r="J2101" i="1"/>
  <c r="G2101" i="1"/>
  <c r="J2100" i="1"/>
  <c r="G2100" i="1"/>
  <c r="J2099" i="1"/>
  <c r="G2099" i="1"/>
  <c r="J2098" i="1"/>
  <c r="G2098" i="1"/>
  <c r="J2097" i="1"/>
  <c r="G2097" i="1"/>
  <c r="G2096" i="1"/>
  <c r="J2095" i="1"/>
  <c r="G2095" i="1"/>
  <c r="J2094" i="1"/>
  <c r="G2094" i="1"/>
  <c r="J2093" i="1"/>
  <c r="G2093" i="1"/>
  <c r="J2092" i="1"/>
  <c r="G2092" i="1"/>
  <c r="J2091" i="1"/>
  <c r="G2091" i="1"/>
  <c r="G2090" i="1"/>
  <c r="J2089" i="1"/>
  <c r="G2089" i="1"/>
  <c r="J2088" i="1"/>
  <c r="G2088" i="1"/>
  <c r="J2087" i="1"/>
  <c r="G2087" i="1"/>
  <c r="J2086" i="1"/>
  <c r="G2086" i="1"/>
  <c r="J2085" i="1"/>
  <c r="G2085" i="1"/>
  <c r="J2084" i="1"/>
  <c r="G2084" i="1"/>
  <c r="J2083" i="1"/>
  <c r="G2083" i="1"/>
  <c r="G2082" i="1"/>
  <c r="G2081" i="1"/>
  <c r="J2080" i="1"/>
  <c r="G2080" i="1"/>
  <c r="J2079" i="1"/>
  <c r="G2079" i="1"/>
  <c r="J2078" i="1"/>
  <c r="G2078" i="1"/>
  <c r="J2077" i="1"/>
  <c r="G2077" i="1"/>
  <c r="J2076" i="1"/>
  <c r="G2076" i="1"/>
  <c r="J2075" i="1"/>
  <c r="G2075" i="1"/>
  <c r="J2074" i="1"/>
  <c r="G2074" i="1"/>
  <c r="J2073" i="1"/>
  <c r="G2073" i="1"/>
  <c r="J2072" i="1"/>
  <c r="G2072" i="1"/>
  <c r="J2071" i="1"/>
  <c r="G2071" i="1"/>
  <c r="J2070" i="1"/>
  <c r="G2070" i="1"/>
  <c r="J2069" i="1"/>
  <c r="G2069" i="1"/>
  <c r="J2068" i="1"/>
  <c r="G2068" i="1"/>
  <c r="J2067" i="1"/>
  <c r="G2067" i="1"/>
  <c r="J2066" i="1"/>
  <c r="G2066" i="1"/>
  <c r="J2065" i="1"/>
  <c r="G2065" i="1"/>
  <c r="J2064" i="1"/>
  <c r="G2064" i="1"/>
  <c r="J2063" i="1"/>
  <c r="G2063" i="1"/>
  <c r="J2062" i="1"/>
  <c r="G2062" i="1"/>
  <c r="J2061" i="1"/>
  <c r="G2061" i="1"/>
  <c r="J2060" i="1"/>
  <c r="G2060" i="1"/>
  <c r="J2059" i="1"/>
  <c r="G2059" i="1"/>
  <c r="J2058" i="1"/>
  <c r="G2058" i="1"/>
  <c r="J2057" i="1"/>
  <c r="G2057" i="1"/>
  <c r="J2056" i="1"/>
  <c r="G2056" i="1"/>
  <c r="J2055" i="1"/>
  <c r="G2055" i="1"/>
  <c r="J2054" i="1"/>
  <c r="G2054" i="1"/>
  <c r="J2053" i="1"/>
  <c r="G2053" i="1"/>
  <c r="G2052" i="1"/>
  <c r="J2051" i="1"/>
  <c r="G2051" i="1"/>
  <c r="J2050" i="1"/>
  <c r="G2050" i="1"/>
  <c r="J2049" i="1"/>
  <c r="G2049" i="1"/>
  <c r="J2048" i="1"/>
  <c r="G2048" i="1"/>
  <c r="J2047" i="1"/>
  <c r="G2047" i="1"/>
  <c r="J2046" i="1"/>
  <c r="G2046" i="1"/>
  <c r="J2045" i="1"/>
  <c r="G2045" i="1"/>
  <c r="J2044" i="1"/>
  <c r="G2044" i="1"/>
  <c r="J2043" i="1"/>
  <c r="G2043" i="1"/>
  <c r="J2042" i="1"/>
  <c r="G2042" i="1"/>
  <c r="J2041" i="1"/>
  <c r="G2041" i="1"/>
  <c r="J2040" i="1"/>
  <c r="G2040" i="1"/>
  <c r="J2039" i="1"/>
  <c r="G2039" i="1"/>
  <c r="J2038" i="1"/>
  <c r="G2038" i="1"/>
  <c r="J2037" i="1"/>
  <c r="G2037" i="1"/>
  <c r="G2036" i="1"/>
  <c r="J2035" i="1"/>
  <c r="G2035" i="1"/>
  <c r="J2034" i="1"/>
  <c r="G2034" i="1"/>
  <c r="J2033" i="1"/>
  <c r="G2033" i="1"/>
  <c r="J2032" i="1"/>
  <c r="G2032" i="1"/>
  <c r="G2031" i="1"/>
  <c r="J2030" i="1"/>
  <c r="G2030" i="1"/>
  <c r="J2029" i="1"/>
  <c r="G2029" i="1"/>
  <c r="J2028" i="1"/>
  <c r="G2028" i="1"/>
  <c r="J2027" i="1"/>
  <c r="G2027" i="1"/>
  <c r="J2026" i="1"/>
  <c r="G2026" i="1"/>
  <c r="J2025" i="1"/>
  <c r="G2025" i="1"/>
  <c r="J2024" i="1"/>
  <c r="G2024" i="1"/>
  <c r="G2023" i="1"/>
  <c r="J2022" i="1"/>
  <c r="G2022" i="1"/>
  <c r="G2021" i="1"/>
  <c r="J2020" i="1"/>
  <c r="G2020" i="1"/>
  <c r="J2019" i="1"/>
  <c r="G2019" i="1"/>
  <c r="J2018" i="1"/>
  <c r="G2018" i="1"/>
  <c r="J2017" i="1"/>
  <c r="G2017" i="1"/>
  <c r="J2016" i="1"/>
  <c r="G2016" i="1"/>
  <c r="J2015" i="1"/>
  <c r="G2015" i="1"/>
  <c r="J2014" i="1"/>
  <c r="G2014" i="1"/>
  <c r="J2013" i="1"/>
  <c r="G2013" i="1"/>
  <c r="J2012" i="1"/>
  <c r="G2012" i="1"/>
  <c r="J2011" i="1"/>
  <c r="G2011" i="1"/>
  <c r="J2010" i="1"/>
  <c r="G2010" i="1"/>
  <c r="J2009" i="1"/>
  <c r="G2009" i="1"/>
  <c r="J2008" i="1"/>
  <c r="G2008" i="1"/>
  <c r="J2007" i="1"/>
  <c r="G2007" i="1"/>
  <c r="J2006" i="1"/>
  <c r="G2006" i="1"/>
  <c r="J2005" i="1"/>
  <c r="G2005" i="1"/>
  <c r="J2004" i="1"/>
  <c r="G2004" i="1"/>
  <c r="J2003" i="1"/>
  <c r="G2003" i="1"/>
  <c r="J2002" i="1"/>
  <c r="G2002" i="1"/>
  <c r="J2001" i="1"/>
  <c r="G2001" i="1"/>
  <c r="J2000" i="1"/>
  <c r="G2000" i="1"/>
  <c r="J1999" i="1"/>
  <c r="G1999" i="1"/>
  <c r="J1998" i="1"/>
  <c r="G1998" i="1"/>
  <c r="J1997" i="1"/>
  <c r="G1997" i="1"/>
  <c r="J1996" i="1"/>
  <c r="G1996" i="1"/>
  <c r="J1995" i="1"/>
  <c r="G1995" i="1"/>
  <c r="G1994" i="1"/>
  <c r="G1993" i="1"/>
  <c r="G1992" i="1"/>
  <c r="G1991" i="1"/>
  <c r="J1990" i="1"/>
  <c r="G1990" i="1"/>
  <c r="G1989" i="1"/>
  <c r="J1988" i="1"/>
  <c r="G1988" i="1"/>
  <c r="G1987" i="1"/>
  <c r="J1986" i="1"/>
  <c r="G1986" i="1"/>
  <c r="J1985" i="1"/>
  <c r="G1985" i="1"/>
  <c r="J1984" i="1"/>
  <c r="G1984" i="1"/>
  <c r="G1983" i="1"/>
  <c r="J1982" i="1"/>
  <c r="G1982" i="1"/>
  <c r="G1981" i="1"/>
  <c r="J1980" i="1"/>
  <c r="G1980" i="1"/>
  <c r="J1979" i="1"/>
  <c r="G1979" i="1"/>
  <c r="G1978" i="1"/>
  <c r="G1977" i="1"/>
  <c r="G1976" i="1"/>
  <c r="J1975" i="1"/>
  <c r="G1975" i="1"/>
  <c r="J1974" i="1"/>
  <c r="G1974" i="1"/>
  <c r="J1973" i="1"/>
  <c r="G1973" i="1"/>
  <c r="J1972" i="1"/>
  <c r="G1972" i="1"/>
  <c r="J1971" i="1"/>
  <c r="G1971" i="1"/>
  <c r="G1970" i="1"/>
  <c r="J1969" i="1"/>
  <c r="G1969" i="1"/>
  <c r="J1968" i="1"/>
  <c r="G1968" i="1"/>
  <c r="J1967" i="1"/>
  <c r="G1967" i="1"/>
  <c r="G1966" i="1"/>
  <c r="J1965" i="1"/>
  <c r="G1965" i="1"/>
  <c r="G1964" i="1"/>
  <c r="J1963" i="1"/>
  <c r="G1963" i="1"/>
  <c r="J1962" i="1"/>
  <c r="G1962" i="1"/>
  <c r="J1961" i="1"/>
  <c r="G1961" i="1"/>
  <c r="J1960" i="1"/>
  <c r="G1960" i="1"/>
  <c r="J1959" i="1"/>
  <c r="G1959" i="1"/>
  <c r="G1958" i="1"/>
  <c r="J1957" i="1"/>
  <c r="G1957" i="1"/>
  <c r="J1956" i="1"/>
  <c r="G1956" i="1"/>
  <c r="G1955" i="1"/>
  <c r="G1954" i="1"/>
  <c r="J1953" i="1"/>
  <c r="G1953" i="1"/>
  <c r="G1952" i="1"/>
  <c r="J1951" i="1"/>
  <c r="G1951" i="1"/>
  <c r="J1950" i="1"/>
  <c r="G1950" i="1"/>
  <c r="G1949" i="1"/>
  <c r="G1948" i="1"/>
  <c r="J1947" i="1"/>
  <c r="G1947" i="1"/>
  <c r="J1946" i="1"/>
  <c r="G1946" i="1"/>
  <c r="J1945" i="1"/>
  <c r="G1945" i="1"/>
  <c r="J1944" i="1"/>
  <c r="G1944" i="1"/>
  <c r="G1943" i="1"/>
  <c r="G1942" i="1"/>
  <c r="J1941" i="1"/>
  <c r="G1941" i="1"/>
  <c r="J1940" i="1"/>
  <c r="G1940" i="1"/>
  <c r="J1939" i="1"/>
  <c r="G1939" i="1"/>
  <c r="G1938" i="1"/>
  <c r="G1937" i="1"/>
  <c r="J1936" i="1"/>
  <c r="G1936" i="1"/>
  <c r="J1935" i="1"/>
  <c r="G1935" i="1"/>
  <c r="J1934" i="1"/>
  <c r="G1934" i="1"/>
  <c r="J1933" i="1"/>
  <c r="G1933" i="1"/>
  <c r="J1932" i="1"/>
  <c r="G1932" i="1"/>
  <c r="J1931" i="1"/>
  <c r="G1931" i="1"/>
  <c r="J1930" i="1"/>
  <c r="G1930" i="1"/>
  <c r="J1929" i="1"/>
  <c r="G1929" i="1"/>
  <c r="G1928" i="1"/>
  <c r="J1927" i="1"/>
  <c r="G1927" i="1"/>
  <c r="J1926" i="1"/>
  <c r="G1926" i="1"/>
  <c r="J1925" i="1"/>
  <c r="G1925" i="1"/>
  <c r="G1924" i="1"/>
  <c r="G1923" i="1"/>
  <c r="J1922" i="1"/>
  <c r="G1922" i="1"/>
  <c r="J1921" i="1"/>
  <c r="G1921" i="1"/>
  <c r="J1920" i="1"/>
  <c r="G1920" i="1"/>
  <c r="G1919" i="1"/>
  <c r="G1918" i="1"/>
  <c r="J1917" i="1"/>
  <c r="G1917" i="1"/>
  <c r="G1916" i="1"/>
  <c r="G1915" i="1"/>
  <c r="J1914" i="1"/>
  <c r="G1914" i="1"/>
  <c r="J1913" i="1"/>
  <c r="G1913" i="1"/>
  <c r="J1912" i="1"/>
  <c r="G1912" i="1"/>
  <c r="J1911" i="1"/>
  <c r="G1911" i="1"/>
  <c r="J1910" i="1"/>
  <c r="G1910" i="1"/>
  <c r="G1909" i="1"/>
  <c r="J1908" i="1"/>
  <c r="G1908" i="1"/>
  <c r="J1907" i="1"/>
  <c r="G1907" i="1"/>
  <c r="J1906" i="1"/>
  <c r="G1906" i="1"/>
  <c r="J1905" i="1"/>
  <c r="G1905" i="1"/>
  <c r="J1904" i="1"/>
  <c r="G1904" i="1"/>
  <c r="J1903" i="1"/>
  <c r="G1903" i="1"/>
  <c r="J1902" i="1"/>
  <c r="G1902" i="1"/>
  <c r="J1901" i="1"/>
  <c r="G1901" i="1"/>
  <c r="J1900" i="1"/>
  <c r="G1900" i="1"/>
  <c r="J1899" i="1"/>
  <c r="G1899" i="1"/>
  <c r="G1898" i="1"/>
  <c r="J1897" i="1"/>
  <c r="G1897" i="1"/>
  <c r="J1896" i="1"/>
  <c r="G1896" i="1"/>
  <c r="J1895" i="1"/>
  <c r="G1895" i="1"/>
  <c r="J1894" i="1"/>
  <c r="G1894" i="1"/>
  <c r="J1893" i="1"/>
  <c r="G1893" i="1"/>
  <c r="J1892" i="1"/>
  <c r="G1892" i="1"/>
  <c r="J1891" i="1"/>
  <c r="G1891" i="1"/>
  <c r="G1890" i="1"/>
  <c r="J1889" i="1"/>
  <c r="G1889" i="1"/>
  <c r="J1888" i="1"/>
  <c r="G1888" i="1"/>
  <c r="G1887" i="1"/>
  <c r="J1886" i="1"/>
  <c r="G1886" i="1"/>
  <c r="G1885" i="1"/>
  <c r="G1884" i="1"/>
  <c r="J1883" i="1"/>
  <c r="G1883" i="1"/>
  <c r="J1882" i="1"/>
  <c r="G1882" i="1"/>
  <c r="J1881" i="1"/>
  <c r="G1881" i="1"/>
  <c r="J1880" i="1"/>
  <c r="G1880" i="1"/>
  <c r="J1879" i="1"/>
  <c r="G1879" i="1"/>
  <c r="J1878" i="1"/>
  <c r="G1878" i="1"/>
  <c r="J1877" i="1"/>
  <c r="G1877" i="1"/>
  <c r="J1876" i="1"/>
  <c r="G1876" i="1"/>
  <c r="J1875" i="1"/>
  <c r="G1875" i="1"/>
  <c r="J1874" i="1"/>
  <c r="G1874" i="1"/>
  <c r="G1873" i="1"/>
  <c r="G1872" i="1"/>
  <c r="J1871" i="1"/>
  <c r="G1871" i="1"/>
  <c r="J1870" i="1"/>
  <c r="G1870" i="1"/>
  <c r="J1869" i="1"/>
  <c r="G1869" i="1"/>
  <c r="J1868" i="1"/>
  <c r="G1868" i="1"/>
  <c r="J1867" i="1"/>
  <c r="G1867" i="1"/>
  <c r="G1866" i="1"/>
  <c r="J1865" i="1"/>
  <c r="G1865" i="1"/>
  <c r="J1864" i="1"/>
  <c r="G1864" i="1"/>
  <c r="J1863" i="1"/>
  <c r="G1863" i="1"/>
  <c r="J1862" i="1"/>
  <c r="G1862" i="1"/>
  <c r="J1861" i="1"/>
  <c r="G1861" i="1"/>
  <c r="J1860" i="1"/>
  <c r="G1860" i="1"/>
  <c r="J1859" i="1"/>
  <c r="G1859" i="1"/>
  <c r="J1858" i="1"/>
  <c r="G1858" i="1"/>
  <c r="J1857" i="1"/>
  <c r="G1857" i="1"/>
  <c r="J1856" i="1"/>
  <c r="G1856" i="1"/>
  <c r="J1855" i="1"/>
  <c r="G1855" i="1"/>
  <c r="J1854" i="1"/>
  <c r="G1854" i="1"/>
  <c r="J1853" i="1"/>
  <c r="G1853" i="1"/>
  <c r="J1852" i="1"/>
  <c r="G1852" i="1"/>
  <c r="J1851" i="1"/>
  <c r="G1851" i="1"/>
  <c r="J1850" i="1"/>
  <c r="G1850" i="1"/>
  <c r="J1849" i="1"/>
  <c r="G1849" i="1"/>
  <c r="J1848" i="1"/>
  <c r="G1848" i="1"/>
  <c r="J1847" i="1"/>
  <c r="G1847" i="1"/>
  <c r="J1846" i="1"/>
  <c r="G1846" i="1"/>
  <c r="J1845" i="1"/>
  <c r="G1845" i="1"/>
  <c r="J1844" i="1"/>
  <c r="G1844" i="1"/>
  <c r="J1843" i="1"/>
  <c r="G1843" i="1"/>
  <c r="J1842" i="1"/>
  <c r="G1842" i="1"/>
  <c r="J1841" i="1"/>
  <c r="G1841" i="1"/>
  <c r="J1840" i="1"/>
  <c r="G1840" i="1"/>
  <c r="J1839" i="1"/>
  <c r="G1839" i="1"/>
  <c r="J1838" i="1"/>
  <c r="G1838" i="1"/>
  <c r="J1837" i="1"/>
  <c r="G1837" i="1"/>
  <c r="J1836" i="1"/>
  <c r="G1836" i="1"/>
  <c r="J1835" i="1"/>
  <c r="G1835" i="1"/>
  <c r="J1834" i="1"/>
  <c r="G1834" i="1"/>
  <c r="J1833" i="1"/>
  <c r="G1833" i="1"/>
  <c r="J1832" i="1"/>
  <c r="G1832" i="1"/>
  <c r="J1831" i="1"/>
  <c r="G1831" i="1"/>
  <c r="J1830" i="1"/>
  <c r="G1830" i="1"/>
  <c r="J1829" i="1"/>
  <c r="G1829" i="1"/>
  <c r="J1828" i="1"/>
  <c r="G1828" i="1"/>
  <c r="J1827" i="1"/>
  <c r="G1827" i="1"/>
  <c r="J1826" i="1"/>
  <c r="G1826" i="1"/>
  <c r="J1825" i="1"/>
  <c r="G1825" i="1"/>
  <c r="J1824" i="1"/>
  <c r="G1824" i="1"/>
  <c r="J1823" i="1"/>
  <c r="G1823" i="1"/>
  <c r="J1822" i="1"/>
  <c r="G1822" i="1"/>
  <c r="J1821" i="1"/>
  <c r="G1821" i="1"/>
  <c r="J1820" i="1"/>
  <c r="G1820" i="1"/>
  <c r="J1819" i="1"/>
  <c r="G1819" i="1"/>
  <c r="J1818" i="1"/>
  <c r="G1818" i="1"/>
  <c r="J1817" i="1"/>
  <c r="G1817" i="1"/>
  <c r="J1816" i="1"/>
  <c r="G1816" i="1"/>
  <c r="J1815" i="1"/>
  <c r="G1815" i="1"/>
  <c r="J1814" i="1"/>
  <c r="G1814" i="1"/>
  <c r="J1813" i="1"/>
  <c r="G1813" i="1"/>
  <c r="J1812" i="1"/>
  <c r="G1812" i="1"/>
  <c r="J1811" i="1"/>
  <c r="G1811" i="1"/>
  <c r="J1810" i="1"/>
  <c r="G1810" i="1"/>
  <c r="J1809" i="1"/>
  <c r="G1809" i="1"/>
  <c r="J1808" i="1"/>
  <c r="G1808" i="1"/>
  <c r="G1807" i="1"/>
  <c r="J1806" i="1"/>
  <c r="G1806" i="1"/>
  <c r="J1805" i="1"/>
  <c r="G1805" i="1"/>
  <c r="J1804" i="1"/>
  <c r="G1804" i="1"/>
  <c r="J1803" i="1"/>
  <c r="G1803" i="1"/>
  <c r="J1802" i="1"/>
  <c r="G1802" i="1"/>
  <c r="J1801" i="1"/>
  <c r="G1801" i="1"/>
  <c r="J1800" i="1"/>
  <c r="G1800" i="1"/>
  <c r="J1799" i="1"/>
  <c r="G1799" i="1"/>
  <c r="J1798" i="1"/>
  <c r="G1798" i="1"/>
  <c r="J1797" i="1"/>
  <c r="G1797" i="1"/>
  <c r="J1796" i="1"/>
  <c r="G1796" i="1"/>
  <c r="J1795" i="1"/>
  <c r="G1795" i="1"/>
  <c r="J1794" i="1"/>
  <c r="G1794" i="1"/>
  <c r="J1793" i="1"/>
  <c r="G1793" i="1"/>
  <c r="J1792" i="1"/>
  <c r="G1792" i="1"/>
  <c r="J1791" i="1"/>
  <c r="G1791" i="1"/>
  <c r="J1790" i="1"/>
  <c r="G1790" i="1"/>
  <c r="J1789" i="1"/>
  <c r="G1789" i="1"/>
  <c r="J1788" i="1"/>
  <c r="G1788" i="1"/>
  <c r="J1787" i="1"/>
  <c r="G1787" i="1"/>
  <c r="J1786" i="1"/>
  <c r="G1786" i="1"/>
  <c r="J1785" i="1"/>
  <c r="G1785" i="1"/>
  <c r="J1784" i="1"/>
  <c r="G1784" i="1"/>
  <c r="J1783" i="1"/>
  <c r="G1783" i="1"/>
  <c r="J1782" i="1"/>
  <c r="G1782" i="1"/>
  <c r="J1781" i="1"/>
  <c r="G1781" i="1"/>
  <c r="J1780" i="1"/>
  <c r="G1780" i="1"/>
  <c r="J1779" i="1"/>
  <c r="G1779" i="1"/>
  <c r="J1778" i="1"/>
  <c r="G1778" i="1"/>
  <c r="G1777" i="1"/>
  <c r="J1776" i="1"/>
  <c r="G1776" i="1"/>
  <c r="J1775" i="1"/>
  <c r="G1775" i="1"/>
  <c r="J1774" i="1"/>
  <c r="G1774" i="1"/>
  <c r="J1773" i="1"/>
  <c r="G1773" i="1"/>
  <c r="J1772" i="1"/>
  <c r="G1772" i="1"/>
  <c r="J1771" i="1"/>
  <c r="G1771" i="1"/>
  <c r="J1770" i="1"/>
  <c r="G1770" i="1"/>
  <c r="J1769" i="1"/>
  <c r="G1769" i="1"/>
  <c r="J1768" i="1"/>
  <c r="G1768" i="1"/>
  <c r="J1767" i="1"/>
  <c r="G1767" i="1"/>
  <c r="J1766" i="1"/>
  <c r="G1766" i="1"/>
  <c r="G1765" i="1"/>
  <c r="J1764" i="1"/>
  <c r="G1764" i="1"/>
  <c r="J1763" i="1"/>
  <c r="G1763" i="1"/>
  <c r="J1762" i="1"/>
  <c r="G1762" i="1"/>
  <c r="J1761" i="1"/>
  <c r="G1761" i="1"/>
  <c r="J1760" i="1"/>
  <c r="G1760" i="1"/>
  <c r="J1759" i="1"/>
  <c r="G1759" i="1"/>
  <c r="G1758" i="1"/>
  <c r="J1757" i="1"/>
  <c r="G1757" i="1"/>
  <c r="J1756" i="1"/>
  <c r="G1756" i="1"/>
  <c r="J1755" i="1"/>
  <c r="G1755" i="1"/>
  <c r="J1754" i="1"/>
  <c r="G1754" i="1"/>
  <c r="J1753" i="1"/>
  <c r="G1753" i="1"/>
  <c r="J1752" i="1"/>
  <c r="G1752" i="1"/>
  <c r="J1751" i="1"/>
  <c r="G1751" i="1"/>
  <c r="J1750" i="1"/>
  <c r="G1750" i="1"/>
  <c r="J1749" i="1"/>
  <c r="G1749" i="1"/>
  <c r="J1748" i="1"/>
  <c r="G1748" i="1"/>
  <c r="J1747" i="1"/>
  <c r="G1747" i="1"/>
  <c r="J1746" i="1"/>
  <c r="G1746" i="1"/>
  <c r="J1745" i="1"/>
  <c r="G1745" i="1"/>
  <c r="J1744" i="1"/>
  <c r="G1744" i="1"/>
  <c r="J1743" i="1"/>
  <c r="G1743" i="1"/>
  <c r="J1742" i="1"/>
  <c r="G1742" i="1"/>
  <c r="J1741" i="1"/>
  <c r="G1741" i="1"/>
  <c r="J1740" i="1"/>
  <c r="G1740" i="1"/>
  <c r="J1739" i="1"/>
  <c r="G1739" i="1"/>
  <c r="J1738" i="1"/>
  <c r="G1738" i="1"/>
  <c r="J1737" i="1"/>
  <c r="G1737" i="1"/>
  <c r="J1736" i="1"/>
  <c r="G1736" i="1"/>
  <c r="G1735" i="1"/>
  <c r="J1734" i="1"/>
  <c r="G1734" i="1"/>
  <c r="J1733" i="1"/>
  <c r="G1733" i="1"/>
  <c r="J1732" i="1"/>
  <c r="G1732" i="1"/>
  <c r="J1731" i="1"/>
  <c r="G1731" i="1"/>
  <c r="J1730" i="1"/>
  <c r="G1730" i="1"/>
  <c r="J1729" i="1"/>
  <c r="G1729" i="1"/>
  <c r="J1728" i="1"/>
  <c r="G1728" i="1"/>
  <c r="J1727" i="1"/>
  <c r="G1727" i="1"/>
  <c r="J1726" i="1"/>
  <c r="G1726" i="1"/>
  <c r="J1725" i="1"/>
  <c r="G1725" i="1"/>
  <c r="J1724" i="1"/>
  <c r="G1724" i="1"/>
  <c r="J1723" i="1"/>
  <c r="G1723" i="1"/>
  <c r="J1722" i="1"/>
  <c r="G1722" i="1"/>
  <c r="J1721" i="1"/>
  <c r="G1721" i="1"/>
  <c r="J1720" i="1"/>
  <c r="G1720" i="1"/>
  <c r="J1719" i="1"/>
  <c r="G1719" i="1"/>
  <c r="J1718" i="1"/>
  <c r="G1718" i="1"/>
  <c r="J1717" i="1"/>
  <c r="G1717" i="1"/>
  <c r="J1716" i="1"/>
  <c r="G1716" i="1"/>
  <c r="J1715" i="1"/>
  <c r="G1715" i="1"/>
  <c r="J1714" i="1"/>
  <c r="G1714" i="1"/>
  <c r="J1713" i="1"/>
  <c r="G1713" i="1"/>
  <c r="G1712" i="1"/>
  <c r="G1711" i="1"/>
  <c r="J1710" i="1"/>
  <c r="G1710" i="1"/>
  <c r="J1709" i="1"/>
  <c r="G1709" i="1"/>
  <c r="J1708" i="1"/>
  <c r="G1708" i="1"/>
  <c r="J1707" i="1"/>
  <c r="G1707" i="1"/>
  <c r="J1706" i="1"/>
  <c r="G1706" i="1"/>
  <c r="J1705" i="1"/>
  <c r="G1705" i="1"/>
  <c r="G1704" i="1"/>
  <c r="J1703" i="1"/>
  <c r="G1703" i="1"/>
  <c r="J1702" i="1"/>
  <c r="G1702" i="1"/>
  <c r="J1701" i="1"/>
  <c r="G1701" i="1"/>
  <c r="J1700" i="1"/>
  <c r="G1700" i="1"/>
  <c r="J1699" i="1"/>
  <c r="G1699" i="1"/>
  <c r="J1698" i="1"/>
  <c r="G1698" i="1"/>
  <c r="J1697" i="1"/>
  <c r="G1697" i="1"/>
  <c r="J1696" i="1"/>
  <c r="G1696" i="1"/>
  <c r="J1695" i="1"/>
  <c r="G1695" i="1"/>
  <c r="J1694" i="1"/>
  <c r="G1694" i="1"/>
  <c r="J1693" i="1"/>
  <c r="G1693" i="1"/>
  <c r="J1692" i="1"/>
  <c r="G1692" i="1"/>
  <c r="J1691" i="1"/>
  <c r="G1691" i="1"/>
  <c r="J1690" i="1"/>
  <c r="G1690" i="1"/>
  <c r="J1689" i="1"/>
  <c r="G1689" i="1"/>
  <c r="J1688" i="1"/>
  <c r="G1688" i="1"/>
  <c r="G1687" i="1"/>
  <c r="J1686" i="1"/>
  <c r="G1686" i="1"/>
  <c r="G1685" i="1"/>
  <c r="J1684" i="1"/>
  <c r="G1684" i="1"/>
  <c r="G1683" i="1"/>
  <c r="J1682" i="1"/>
  <c r="G1682" i="1"/>
  <c r="J1681" i="1"/>
  <c r="G1681" i="1"/>
  <c r="J1680" i="1"/>
  <c r="G1680" i="1"/>
  <c r="J1679" i="1"/>
  <c r="G1679" i="1"/>
  <c r="J1678" i="1"/>
  <c r="G1678" i="1"/>
  <c r="G1677" i="1"/>
  <c r="J1676" i="1"/>
  <c r="G1676" i="1"/>
  <c r="J1675" i="1"/>
  <c r="G1675" i="1"/>
  <c r="G1674" i="1"/>
  <c r="J1673" i="1"/>
  <c r="G1673" i="1"/>
  <c r="J1672" i="1"/>
  <c r="G1672" i="1"/>
  <c r="J1671" i="1"/>
  <c r="G1671" i="1"/>
  <c r="J1670" i="1"/>
  <c r="G1670" i="1"/>
  <c r="J1669" i="1"/>
  <c r="G1669" i="1"/>
  <c r="J1668" i="1"/>
  <c r="G1668" i="1"/>
  <c r="J1667" i="1"/>
  <c r="G1667" i="1"/>
  <c r="J1666" i="1"/>
  <c r="G1666" i="1"/>
  <c r="J1665" i="1"/>
  <c r="G1665" i="1"/>
  <c r="J1664" i="1"/>
  <c r="G1664" i="1"/>
  <c r="G1663" i="1"/>
  <c r="J1662" i="1"/>
  <c r="G1662" i="1"/>
  <c r="J1661" i="1"/>
  <c r="G1661" i="1"/>
  <c r="J1660" i="1"/>
  <c r="G1660" i="1"/>
  <c r="J1659" i="1"/>
  <c r="G1659" i="1"/>
  <c r="J1658" i="1"/>
  <c r="G1658" i="1"/>
  <c r="J1657" i="1"/>
  <c r="G1657" i="1"/>
  <c r="J1656" i="1"/>
  <c r="G1656" i="1"/>
  <c r="J1655" i="1"/>
  <c r="G1655" i="1"/>
  <c r="J1654" i="1"/>
  <c r="G1654" i="1"/>
  <c r="J1653" i="1"/>
  <c r="G1653" i="1"/>
  <c r="J1652" i="1"/>
  <c r="G1652" i="1"/>
  <c r="J1651" i="1"/>
  <c r="G1651" i="1"/>
  <c r="J1650" i="1"/>
  <c r="G1650" i="1"/>
  <c r="J1649" i="1"/>
  <c r="G1649" i="1"/>
  <c r="J1648" i="1"/>
  <c r="G1648" i="1"/>
  <c r="G1647" i="1"/>
  <c r="J1646" i="1"/>
  <c r="G1646" i="1"/>
  <c r="G1645" i="1"/>
  <c r="J1644" i="1"/>
  <c r="G1644" i="1"/>
  <c r="G1643" i="1"/>
  <c r="J1642" i="1"/>
  <c r="G1642" i="1"/>
  <c r="G1641" i="1"/>
  <c r="J1640" i="1"/>
  <c r="G1640" i="1"/>
  <c r="J1639" i="1"/>
  <c r="G1639" i="1"/>
  <c r="J1638" i="1"/>
  <c r="G1638" i="1"/>
  <c r="J1637" i="1"/>
  <c r="G1637" i="1"/>
  <c r="J1636" i="1"/>
  <c r="G1636" i="1"/>
  <c r="G1635" i="1"/>
  <c r="J1634" i="1"/>
  <c r="G1634" i="1"/>
  <c r="J1633" i="1"/>
  <c r="G1633" i="1"/>
  <c r="G1632" i="1"/>
  <c r="G1631" i="1"/>
  <c r="J1630" i="1"/>
  <c r="G1630" i="1"/>
  <c r="J1629" i="1"/>
  <c r="G1629" i="1"/>
  <c r="J1628" i="1"/>
  <c r="G1628" i="1"/>
  <c r="J1627" i="1"/>
  <c r="G1627" i="1"/>
  <c r="G1626" i="1"/>
  <c r="G1625" i="1"/>
  <c r="J1624" i="1"/>
  <c r="G1624" i="1"/>
  <c r="J1623" i="1"/>
  <c r="G1623" i="1"/>
  <c r="J1622" i="1"/>
  <c r="G1622" i="1"/>
  <c r="J1621" i="1"/>
  <c r="G1621" i="1"/>
  <c r="J1620" i="1"/>
  <c r="G1620" i="1"/>
  <c r="J1619" i="1"/>
  <c r="G1619" i="1"/>
  <c r="J1618" i="1"/>
  <c r="G1618" i="1"/>
  <c r="J1617" i="1"/>
  <c r="G1617" i="1"/>
  <c r="J1616" i="1"/>
  <c r="G1616" i="1"/>
  <c r="J1615" i="1"/>
  <c r="G1615" i="1"/>
  <c r="G1614" i="1"/>
  <c r="G1613" i="1"/>
  <c r="G1612" i="1"/>
  <c r="J1611" i="1"/>
  <c r="G1611" i="1"/>
  <c r="G1610" i="1"/>
  <c r="J1609" i="1"/>
  <c r="G1609" i="1"/>
  <c r="J1608" i="1"/>
  <c r="G1608" i="1"/>
  <c r="J1607" i="1"/>
  <c r="G1607" i="1"/>
  <c r="G1606" i="1"/>
  <c r="G1605" i="1"/>
  <c r="G1604" i="1"/>
  <c r="J1603" i="1"/>
  <c r="G1603" i="1"/>
  <c r="J1602" i="1"/>
  <c r="G1602" i="1"/>
  <c r="J1601" i="1"/>
  <c r="G1601" i="1"/>
  <c r="G1600" i="1"/>
  <c r="J1599" i="1"/>
  <c r="G1599" i="1"/>
  <c r="J1598" i="1"/>
  <c r="G1598" i="1"/>
  <c r="J1597" i="1"/>
  <c r="G1597" i="1"/>
  <c r="J1596" i="1"/>
  <c r="G1596" i="1"/>
  <c r="J1595" i="1"/>
  <c r="G1595" i="1"/>
  <c r="G1594" i="1"/>
  <c r="J1593" i="1"/>
  <c r="G1593" i="1"/>
  <c r="J1592" i="1"/>
  <c r="G1592" i="1"/>
  <c r="J1591" i="1"/>
  <c r="G1591" i="1"/>
  <c r="J1590" i="1"/>
  <c r="G1590" i="1"/>
  <c r="J1589" i="1"/>
  <c r="G1589" i="1"/>
  <c r="J1588" i="1"/>
  <c r="G1588" i="1"/>
  <c r="J1587" i="1"/>
  <c r="G1587" i="1"/>
  <c r="J1586" i="1"/>
  <c r="G1586" i="1"/>
  <c r="J1585" i="1"/>
  <c r="G1585" i="1"/>
  <c r="J1584" i="1"/>
  <c r="G1584" i="1"/>
  <c r="J1583" i="1"/>
  <c r="G1583" i="1"/>
  <c r="J1582" i="1"/>
  <c r="G1582" i="1"/>
  <c r="J1581" i="1"/>
  <c r="G1581" i="1"/>
  <c r="J1580" i="1"/>
  <c r="G1580" i="1"/>
  <c r="G1579" i="1"/>
  <c r="G1578" i="1"/>
  <c r="G1577" i="1"/>
  <c r="J1576" i="1"/>
  <c r="G1576" i="1"/>
  <c r="G1575" i="1"/>
  <c r="J1574" i="1"/>
  <c r="G1574" i="1"/>
  <c r="G1573" i="1"/>
  <c r="J1572" i="1"/>
  <c r="G1572" i="1"/>
  <c r="J1571" i="1"/>
  <c r="G1571" i="1"/>
  <c r="J1570" i="1"/>
  <c r="G1570" i="1"/>
  <c r="J1569" i="1"/>
  <c r="G1569" i="1"/>
  <c r="G1568" i="1"/>
  <c r="J1567" i="1"/>
  <c r="G1567" i="1"/>
  <c r="J1566" i="1"/>
  <c r="G1566" i="1"/>
  <c r="J1565" i="1"/>
  <c r="G1565" i="1"/>
  <c r="J1564" i="1"/>
  <c r="G1564" i="1"/>
  <c r="J1563" i="1"/>
  <c r="G1563" i="1"/>
  <c r="J1562" i="1"/>
  <c r="G1562" i="1"/>
  <c r="J1561" i="1"/>
  <c r="G1561" i="1"/>
  <c r="J1560" i="1"/>
  <c r="G1560" i="1"/>
  <c r="J1559" i="1"/>
  <c r="G1559" i="1"/>
  <c r="J1558" i="1"/>
  <c r="G1558" i="1"/>
  <c r="J1557" i="1"/>
  <c r="G1557" i="1"/>
  <c r="J1556" i="1"/>
  <c r="G1556" i="1"/>
  <c r="J1555" i="1"/>
  <c r="G1555" i="1"/>
  <c r="J1554" i="1"/>
  <c r="G1554" i="1"/>
  <c r="J1553" i="1"/>
  <c r="G1553" i="1"/>
  <c r="J1552" i="1"/>
  <c r="G1552" i="1"/>
  <c r="J1551" i="1"/>
  <c r="G1551" i="1"/>
  <c r="J1550" i="1"/>
  <c r="G1550" i="1"/>
  <c r="J1549" i="1"/>
  <c r="G1549" i="1"/>
  <c r="J1548" i="1"/>
  <c r="G1548" i="1"/>
  <c r="J1547" i="1"/>
  <c r="G1547" i="1"/>
  <c r="J1546" i="1"/>
  <c r="G1546" i="1"/>
  <c r="J1545" i="1"/>
  <c r="G1545" i="1"/>
  <c r="J1544" i="1"/>
  <c r="G1544" i="1"/>
  <c r="J1543" i="1"/>
  <c r="G1543" i="1"/>
  <c r="J1542" i="1"/>
  <c r="G1542" i="1"/>
  <c r="J1541" i="1"/>
  <c r="G1541" i="1"/>
  <c r="J1540" i="1"/>
  <c r="G1540" i="1"/>
  <c r="J1539" i="1"/>
  <c r="G1539" i="1"/>
  <c r="J1538" i="1"/>
  <c r="G1538" i="1"/>
  <c r="J1537" i="1"/>
  <c r="G1537" i="1"/>
  <c r="J1536" i="1"/>
  <c r="G1536" i="1"/>
  <c r="J1535" i="1"/>
  <c r="G1535" i="1"/>
  <c r="J1534" i="1"/>
  <c r="G1534" i="1"/>
  <c r="J1533" i="1"/>
  <c r="G1533" i="1"/>
  <c r="J1532" i="1"/>
  <c r="G1532" i="1"/>
  <c r="J1531" i="1"/>
  <c r="G1531" i="1"/>
  <c r="J1530" i="1"/>
  <c r="G1530" i="1"/>
  <c r="J1529" i="1"/>
  <c r="G1529" i="1"/>
  <c r="J1528" i="1"/>
  <c r="G1528" i="1"/>
  <c r="J1527" i="1"/>
  <c r="G1527" i="1"/>
  <c r="J1526" i="1"/>
  <c r="G1526" i="1"/>
  <c r="J1525" i="1"/>
  <c r="G1525" i="1"/>
  <c r="J1524" i="1"/>
  <c r="G1524" i="1"/>
  <c r="J1523" i="1"/>
  <c r="G1523" i="1"/>
  <c r="J1522" i="1"/>
  <c r="G1522" i="1"/>
  <c r="J1521" i="1"/>
  <c r="G1521" i="1"/>
  <c r="J1520" i="1"/>
  <c r="G1520" i="1"/>
  <c r="J1519" i="1"/>
  <c r="G1519" i="1"/>
  <c r="J1518" i="1"/>
  <c r="G1518" i="1"/>
  <c r="J1517" i="1"/>
  <c r="G1517" i="1"/>
  <c r="J1516" i="1"/>
  <c r="G1516" i="1"/>
  <c r="J1515" i="1"/>
  <c r="G1515" i="1"/>
  <c r="J1514" i="1"/>
  <c r="G1514" i="1"/>
  <c r="J1513" i="1"/>
  <c r="G1513" i="1"/>
  <c r="J1512" i="1"/>
  <c r="G1512" i="1"/>
  <c r="J1511" i="1"/>
  <c r="G1511" i="1"/>
  <c r="J1510" i="1"/>
  <c r="G1510" i="1"/>
  <c r="G1509" i="1"/>
  <c r="J1508" i="1"/>
  <c r="G1508" i="1"/>
  <c r="J1507" i="1"/>
  <c r="G1507" i="1"/>
  <c r="J1506" i="1"/>
  <c r="G1506" i="1"/>
  <c r="J1505" i="1"/>
  <c r="G1505" i="1"/>
  <c r="G1504" i="1"/>
  <c r="G1503" i="1"/>
  <c r="J1502" i="1"/>
  <c r="G1502" i="1"/>
  <c r="J1501" i="1"/>
  <c r="G1501" i="1"/>
  <c r="J1500" i="1"/>
  <c r="G1500" i="1"/>
  <c r="J1499" i="1"/>
  <c r="G1499" i="1"/>
  <c r="J1498" i="1"/>
  <c r="G1498" i="1"/>
  <c r="J1497" i="1"/>
  <c r="G1497" i="1"/>
  <c r="J1496" i="1"/>
  <c r="G1496" i="1"/>
  <c r="G1495" i="1"/>
  <c r="G1494" i="1"/>
  <c r="J1493" i="1"/>
  <c r="G1493" i="1"/>
  <c r="J1492" i="1"/>
  <c r="G1492" i="1"/>
  <c r="J1491" i="1"/>
  <c r="G1491" i="1"/>
  <c r="G1490" i="1"/>
  <c r="J1489" i="1"/>
  <c r="G1489" i="1"/>
  <c r="J1488" i="1"/>
  <c r="G1488" i="1"/>
  <c r="J1487" i="1"/>
  <c r="G1487" i="1"/>
  <c r="J1486" i="1"/>
  <c r="G1486" i="1"/>
  <c r="G1485" i="1"/>
  <c r="G1484" i="1"/>
  <c r="J1483" i="1"/>
  <c r="G1483" i="1"/>
  <c r="G1482" i="1"/>
  <c r="J1481" i="1"/>
  <c r="G1481" i="1"/>
  <c r="G1480" i="1"/>
  <c r="J1479" i="1"/>
  <c r="G1479" i="1"/>
  <c r="G1478" i="1"/>
  <c r="G1477" i="1"/>
  <c r="J1476" i="1"/>
  <c r="G1476" i="1"/>
  <c r="J1475" i="1"/>
  <c r="G1475" i="1"/>
  <c r="J1474" i="1"/>
  <c r="G1474" i="1"/>
  <c r="G1473" i="1"/>
  <c r="G1472" i="1"/>
  <c r="G1471" i="1"/>
  <c r="J1470" i="1"/>
  <c r="G1470" i="1"/>
  <c r="J1469" i="1"/>
  <c r="G1469" i="1"/>
  <c r="G1468" i="1"/>
  <c r="J1467" i="1"/>
  <c r="G1467" i="1"/>
  <c r="J1466" i="1"/>
  <c r="G1466" i="1"/>
  <c r="J1465" i="1"/>
  <c r="G1465" i="1"/>
  <c r="J1464" i="1"/>
  <c r="G1464" i="1"/>
  <c r="J1463" i="1"/>
  <c r="G1463" i="1"/>
  <c r="G1462" i="1"/>
  <c r="G1461" i="1"/>
  <c r="J1460" i="1"/>
  <c r="G1460" i="1"/>
  <c r="J1459" i="1"/>
  <c r="G1459" i="1"/>
  <c r="G1458" i="1"/>
  <c r="G1457" i="1"/>
  <c r="J1456" i="1"/>
  <c r="G1456" i="1"/>
  <c r="J1455" i="1"/>
  <c r="G1455" i="1"/>
  <c r="J1454" i="1"/>
  <c r="G1454" i="1"/>
  <c r="J1453" i="1"/>
  <c r="G1453" i="1"/>
  <c r="J1452" i="1"/>
  <c r="G1452" i="1"/>
  <c r="J1451" i="1"/>
  <c r="G1451" i="1"/>
  <c r="J1450" i="1"/>
  <c r="G1450" i="1"/>
  <c r="J1449" i="1"/>
  <c r="G1449" i="1"/>
  <c r="J1448" i="1"/>
  <c r="G1448" i="1"/>
  <c r="J1447" i="1"/>
  <c r="G1447" i="1"/>
  <c r="J1446" i="1"/>
  <c r="G1446" i="1"/>
  <c r="J1445" i="1"/>
  <c r="G1445" i="1"/>
  <c r="J1444" i="1"/>
  <c r="G1444" i="1"/>
  <c r="J1443" i="1"/>
  <c r="G1443" i="1"/>
  <c r="J1442" i="1"/>
  <c r="G1442" i="1"/>
  <c r="G1441" i="1"/>
  <c r="J1440" i="1"/>
  <c r="G1440" i="1"/>
  <c r="J1439" i="1"/>
  <c r="G1439" i="1"/>
  <c r="J1438" i="1"/>
  <c r="G1438" i="1"/>
  <c r="J1437" i="1"/>
  <c r="G1437" i="1"/>
  <c r="J1436" i="1"/>
  <c r="G1436" i="1"/>
  <c r="G1435" i="1"/>
  <c r="J1434" i="1"/>
  <c r="G1434" i="1"/>
  <c r="G1433" i="1"/>
  <c r="J1432" i="1"/>
  <c r="G1432" i="1"/>
  <c r="G1431" i="1"/>
  <c r="J1430" i="1"/>
  <c r="G1430" i="1"/>
  <c r="J1429" i="1"/>
  <c r="G1429" i="1"/>
  <c r="J1428" i="1"/>
  <c r="G1428" i="1"/>
  <c r="J1427" i="1"/>
  <c r="G1427" i="1"/>
  <c r="J1426" i="1"/>
  <c r="G1426" i="1"/>
  <c r="J1425" i="1"/>
  <c r="G1425" i="1"/>
  <c r="J1424" i="1"/>
  <c r="G1424" i="1"/>
  <c r="J1423" i="1"/>
  <c r="G1423" i="1"/>
  <c r="G1422" i="1"/>
  <c r="G1421" i="1"/>
  <c r="J1420" i="1"/>
  <c r="G1420" i="1"/>
  <c r="G1419" i="1"/>
  <c r="J1418" i="1"/>
  <c r="G1418" i="1"/>
  <c r="J1417" i="1"/>
  <c r="G1417" i="1"/>
  <c r="G1416" i="1"/>
  <c r="J1415" i="1"/>
  <c r="G1415" i="1"/>
  <c r="G1414" i="1"/>
  <c r="J1413" i="1"/>
  <c r="G1413" i="1"/>
  <c r="G1412" i="1"/>
  <c r="J1411" i="1"/>
  <c r="G1411" i="1"/>
  <c r="J1410" i="1"/>
  <c r="G1410" i="1"/>
  <c r="J1409" i="1"/>
  <c r="G1409" i="1"/>
  <c r="G1408" i="1"/>
  <c r="J1407" i="1"/>
  <c r="G1407" i="1"/>
  <c r="G1406" i="1"/>
  <c r="G1405" i="1"/>
  <c r="J1404" i="1"/>
  <c r="G1404" i="1"/>
  <c r="J1403" i="1"/>
  <c r="G1403" i="1"/>
  <c r="J1402" i="1"/>
  <c r="G1402" i="1"/>
  <c r="G1401" i="1"/>
  <c r="J1400" i="1"/>
  <c r="G1400" i="1"/>
  <c r="J1399" i="1"/>
  <c r="G1399" i="1"/>
  <c r="J1398" i="1"/>
  <c r="G1398" i="1"/>
  <c r="G1397" i="1"/>
  <c r="G1396" i="1"/>
  <c r="J1395" i="1"/>
  <c r="G1395" i="1"/>
  <c r="G1394" i="1"/>
  <c r="G1393" i="1"/>
  <c r="J1392" i="1"/>
  <c r="G1392" i="1"/>
  <c r="J1391" i="1"/>
  <c r="G1391" i="1"/>
  <c r="J1390" i="1"/>
  <c r="G1390" i="1"/>
  <c r="J1389" i="1"/>
  <c r="G1389" i="1"/>
  <c r="J1388" i="1"/>
  <c r="G1388" i="1"/>
  <c r="G1387" i="1"/>
  <c r="G1386" i="1"/>
  <c r="G1385" i="1"/>
  <c r="J1384" i="1"/>
  <c r="G1384" i="1"/>
  <c r="J1383" i="1"/>
  <c r="G1383" i="1"/>
  <c r="J1382" i="1"/>
  <c r="G1382" i="1"/>
  <c r="J1381" i="1"/>
  <c r="G1381" i="1"/>
  <c r="J1380" i="1"/>
  <c r="G1380" i="1"/>
  <c r="J1379" i="1"/>
  <c r="G1379" i="1"/>
  <c r="J1378" i="1"/>
  <c r="G1378" i="1"/>
  <c r="J1377" i="1"/>
  <c r="G1377" i="1"/>
  <c r="G1376" i="1"/>
  <c r="J1375" i="1"/>
  <c r="G1375" i="1"/>
  <c r="J1374" i="1"/>
  <c r="G1374" i="1"/>
  <c r="J1373" i="1"/>
  <c r="G1373" i="1"/>
  <c r="J1372" i="1"/>
  <c r="G1372" i="1"/>
  <c r="J1371" i="1"/>
  <c r="G1371" i="1"/>
  <c r="J1370" i="1"/>
  <c r="G1370" i="1"/>
  <c r="J1369" i="1"/>
  <c r="G1369" i="1"/>
  <c r="G1368" i="1"/>
  <c r="J1367" i="1"/>
  <c r="G1367" i="1"/>
  <c r="J1366" i="1"/>
  <c r="G1366" i="1"/>
  <c r="J1365" i="1"/>
  <c r="G1365" i="1"/>
  <c r="J1364" i="1"/>
  <c r="G1364" i="1"/>
  <c r="J1363" i="1"/>
  <c r="G1363" i="1"/>
  <c r="J1362" i="1"/>
  <c r="G1362" i="1"/>
  <c r="J1361" i="1"/>
  <c r="G1361" i="1"/>
  <c r="J1360" i="1"/>
  <c r="G1360" i="1"/>
  <c r="J1359" i="1"/>
  <c r="G1359" i="1"/>
  <c r="G1358" i="1"/>
  <c r="J1357" i="1"/>
  <c r="G1357" i="1"/>
  <c r="J1356" i="1"/>
  <c r="G1356" i="1"/>
  <c r="J1355" i="1"/>
  <c r="G1355" i="1"/>
  <c r="J1354" i="1"/>
  <c r="G1354" i="1"/>
  <c r="J1353" i="1"/>
  <c r="G1353" i="1"/>
  <c r="J1352" i="1"/>
  <c r="G1352" i="1"/>
  <c r="J1351" i="1"/>
  <c r="G1351" i="1"/>
  <c r="J1350" i="1"/>
  <c r="G1350" i="1"/>
  <c r="J1349" i="1"/>
  <c r="G1349" i="1"/>
  <c r="J1348" i="1"/>
  <c r="G1348" i="1"/>
  <c r="G1347" i="1"/>
  <c r="J1346" i="1"/>
  <c r="G1346" i="1"/>
  <c r="J1345" i="1"/>
  <c r="G1345" i="1"/>
  <c r="J1344" i="1"/>
  <c r="G1344" i="1"/>
  <c r="J1343" i="1"/>
  <c r="G1343" i="1"/>
  <c r="J1342" i="1"/>
  <c r="G1342" i="1"/>
  <c r="J1341" i="1"/>
  <c r="G1341" i="1"/>
  <c r="J1340" i="1"/>
  <c r="G1340" i="1"/>
  <c r="J1339" i="1"/>
  <c r="G1339" i="1"/>
  <c r="J1338" i="1"/>
  <c r="G1338" i="1"/>
  <c r="J1337" i="1"/>
  <c r="G1337" i="1"/>
  <c r="J1336" i="1"/>
  <c r="G1336" i="1"/>
  <c r="J1335" i="1"/>
  <c r="G1335" i="1"/>
  <c r="J1334" i="1"/>
  <c r="G1334" i="1"/>
  <c r="J1333" i="1"/>
  <c r="G1333" i="1"/>
  <c r="J1332" i="1"/>
  <c r="G1332" i="1"/>
  <c r="J1331" i="1"/>
  <c r="G1331" i="1"/>
  <c r="J1330" i="1"/>
  <c r="G1330" i="1"/>
  <c r="J1329" i="1"/>
  <c r="G1329" i="1"/>
  <c r="J1328" i="1"/>
  <c r="G1328" i="1"/>
  <c r="J1327" i="1"/>
  <c r="G1327" i="1"/>
  <c r="J1326" i="1"/>
  <c r="G1326" i="1"/>
  <c r="J1325" i="1"/>
  <c r="G1325" i="1"/>
  <c r="J1324" i="1"/>
  <c r="G1324" i="1"/>
  <c r="J1323" i="1"/>
  <c r="G1323" i="1"/>
  <c r="J1322" i="1"/>
  <c r="G1322" i="1"/>
  <c r="J1321" i="1"/>
  <c r="G1321" i="1"/>
  <c r="G1320" i="1"/>
  <c r="G1319" i="1"/>
  <c r="G1318" i="1"/>
  <c r="J1317" i="1"/>
  <c r="G1317" i="1"/>
  <c r="G1316" i="1"/>
  <c r="J1315" i="1"/>
  <c r="G1315" i="1"/>
  <c r="G1314" i="1"/>
  <c r="J1313" i="1"/>
  <c r="G1313" i="1"/>
  <c r="G1312" i="1"/>
  <c r="G1311" i="1"/>
  <c r="J1310" i="1"/>
  <c r="G1310" i="1"/>
  <c r="G1309" i="1"/>
  <c r="G1308" i="1"/>
  <c r="J1307" i="1"/>
  <c r="G1307" i="1"/>
  <c r="J1306" i="1"/>
  <c r="G1306" i="1"/>
  <c r="G1305" i="1"/>
  <c r="J1304" i="1"/>
  <c r="G1304" i="1"/>
  <c r="J1303" i="1"/>
  <c r="G1303" i="1"/>
  <c r="J1302" i="1"/>
  <c r="G1302" i="1"/>
  <c r="J1301" i="1"/>
  <c r="G1301" i="1"/>
  <c r="J1300" i="1"/>
  <c r="G1300" i="1"/>
  <c r="J1299" i="1"/>
  <c r="G1299" i="1"/>
  <c r="J1298" i="1"/>
  <c r="G1298" i="1"/>
  <c r="J1297" i="1"/>
  <c r="G1297" i="1"/>
  <c r="J1296" i="1"/>
  <c r="G1296" i="1"/>
  <c r="G1295" i="1"/>
  <c r="G1294" i="1"/>
  <c r="J1293" i="1"/>
  <c r="G1293" i="1"/>
  <c r="J1292" i="1"/>
  <c r="G1292" i="1"/>
  <c r="G1291" i="1"/>
  <c r="J1290" i="1"/>
  <c r="G1290" i="1"/>
  <c r="J1289" i="1"/>
  <c r="G1289" i="1"/>
  <c r="J1288" i="1"/>
  <c r="G1288" i="1"/>
  <c r="G1287" i="1"/>
  <c r="G1286" i="1"/>
  <c r="J1285" i="1"/>
  <c r="G1285" i="1"/>
  <c r="J1284" i="1"/>
  <c r="G1284" i="1"/>
  <c r="J1283" i="1"/>
  <c r="G1283" i="1"/>
  <c r="J1282" i="1"/>
  <c r="G1282" i="1"/>
  <c r="G1281" i="1"/>
  <c r="G1280" i="1"/>
  <c r="J1279" i="1"/>
  <c r="G1279" i="1"/>
  <c r="J1278" i="1"/>
  <c r="G1278" i="1"/>
  <c r="J1277" i="1"/>
  <c r="G1277" i="1"/>
  <c r="J1276" i="1"/>
  <c r="G1276" i="1"/>
  <c r="J1275" i="1"/>
  <c r="G1275" i="1"/>
  <c r="G1274" i="1"/>
  <c r="G1273" i="1"/>
  <c r="J1272" i="1"/>
  <c r="G1272" i="1"/>
  <c r="J1271" i="1"/>
  <c r="G1271" i="1"/>
  <c r="G1270" i="1"/>
  <c r="G1269" i="1"/>
  <c r="G1268" i="1"/>
  <c r="J1267" i="1"/>
  <c r="G1267" i="1"/>
  <c r="J1266" i="1"/>
  <c r="G1266" i="1"/>
  <c r="J1265" i="1"/>
  <c r="G1265" i="1"/>
  <c r="G1264" i="1"/>
  <c r="J1263" i="1"/>
  <c r="G1263" i="1"/>
  <c r="J1262" i="1"/>
  <c r="G1262" i="1"/>
  <c r="J1261" i="1"/>
  <c r="G1261" i="1"/>
  <c r="G1260" i="1"/>
  <c r="J1259" i="1"/>
  <c r="G1259" i="1"/>
  <c r="G1258" i="1"/>
  <c r="G1257" i="1"/>
  <c r="J1256" i="1"/>
  <c r="G1256" i="1"/>
  <c r="G1255" i="1"/>
  <c r="J1254" i="1"/>
  <c r="G1254" i="1"/>
  <c r="J1253" i="1"/>
  <c r="G1253" i="1"/>
  <c r="J1252" i="1"/>
  <c r="G1252" i="1"/>
  <c r="J1251" i="1"/>
  <c r="G1251" i="1"/>
  <c r="J1250" i="1"/>
  <c r="G1250" i="1"/>
  <c r="J1249" i="1"/>
  <c r="G1249" i="1"/>
  <c r="J1248" i="1"/>
  <c r="G1248" i="1"/>
  <c r="J1247" i="1"/>
  <c r="G1247" i="1"/>
  <c r="J1246" i="1"/>
  <c r="G1246" i="1"/>
  <c r="J1245" i="1"/>
  <c r="G1245" i="1"/>
  <c r="J1244" i="1"/>
  <c r="G1244" i="1"/>
  <c r="J1243" i="1"/>
  <c r="G1243" i="1"/>
  <c r="J1242" i="1"/>
  <c r="G1242" i="1"/>
  <c r="G1241" i="1"/>
  <c r="G1240" i="1"/>
  <c r="J1239" i="1"/>
  <c r="G1239" i="1"/>
  <c r="J1238" i="1"/>
  <c r="G1238" i="1"/>
  <c r="G1237" i="1"/>
  <c r="J1236" i="1"/>
  <c r="G1236" i="1"/>
  <c r="J1235" i="1"/>
  <c r="G1235" i="1"/>
  <c r="J1234" i="1"/>
  <c r="G1234" i="1"/>
  <c r="J1233" i="1"/>
  <c r="G1233" i="1"/>
  <c r="G1232" i="1"/>
  <c r="G1231" i="1"/>
  <c r="J1230" i="1"/>
  <c r="G1230" i="1"/>
  <c r="J1229" i="1"/>
  <c r="G1229" i="1"/>
  <c r="G1228" i="1"/>
  <c r="G1227" i="1"/>
  <c r="G1226" i="1"/>
  <c r="G1225" i="1"/>
  <c r="J1224" i="1"/>
  <c r="G1224" i="1"/>
  <c r="J1223" i="1"/>
  <c r="G1223" i="1"/>
  <c r="J1222" i="1"/>
  <c r="G1222" i="1"/>
  <c r="J1221" i="1"/>
  <c r="G1221" i="1"/>
  <c r="J1220" i="1"/>
  <c r="G1220" i="1"/>
  <c r="J1219" i="1"/>
  <c r="G1219" i="1"/>
  <c r="J1218" i="1"/>
  <c r="G1218" i="1"/>
  <c r="J1217" i="1"/>
  <c r="G1217" i="1"/>
  <c r="J1216" i="1"/>
  <c r="G1216" i="1"/>
  <c r="J1215" i="1"/>
  <c r="G1215" i="1"/>
  <c r="J1214" i="1"/>
  <c r="G1214" i="1"/>
  <c r="J1213" i="1"/>
  <c r="G1213" i="1"/>
  <c r="G1212" i="1"/>
  <c r="G1211" i="1"/>
  <c r="G1210" i="1"/>
  <c r="G1209" i="1"/>
  <c r="G1208" i="1"/>
  <c r="J1207" i="1"/>
  <c r="G1207" i="1"/>
  <c r="J1206" i="1"/>
  <c r="G1206" i="1"/>
  <c r="J1205" i="1"/>
  <c r="G1205" i="1"/>
  <c r="G1204" i="1"/>
  <c r="J1203" i="1"/>
  <c r="G1203" i="1"/>
  <c r="J1202" i="1"/>
  <c r="G1202" i="1"/>
  <c r="J1201" i="1"/>
  <c r="G1201" i="1"/>
  <c r="J1200" i="1"/>
  <c r="G1200" i="1"/>
  <c r="G1199" i="1"/>
  <c r="G1198" i="1"/>
  <c r="G1197" i="1"/>
  <c r="J1196" i="1"/>
  <c r="G1196" i="1"/>
  <c r="J1195" i="1"/>
  <c r="G1195" i="1"/>
  <c r="J1194" i="1"/>
  <c r="G1194" i="1"/>
  <c r="G1193" i="1"/>
  <c r="J1192" i="1"/>
  <c r="G1192" i="1"/>
  <c r="G1191" i="1"/>
  <c r="G1190" i="1"/>
  <c r="J1189" i="1"/>
  <c r="G1189" i="1"/>
  <c r="J1188" i="1"/>
  <c r="G1188" i="1"/>
  <c r="J1187" i="1"/>
  <c r="G1187" i="1"/>
  <c r="J1186" i="1"/>
  <c r="G1186" i="1"/>
  <c r="G1185" i="1"/>
  <c r="J1184" i="1"/>
  <c r="G1184" i="1"/>
  <c r="G1183" i="1"/>
  <c r="J1182" i="1"/>
  <c r="G1182" i="1"/>
  <c r="J1181" i="1"/>
  <c r="G1181" i="1"/>
  <c r="J1180" i="1"/>
  <c r="G1180" i="1"/>
  <c r="J1179" i="1"/>
  <c r="G1179" i="1"/>
  <c r="J1178" i="1"/>
  <c r="G1178" i="1"/>
  <c r="J1177" i="1"/>
  <c r="G1177" i="1"/>
  <c r="J1176" i="1"/>
  <c r="G1176" i="1"/>
  <c r="J1175" i="1"/>
  <c r="G1175" i="1"/>
  <c r="J1174" i="1"/>
  <c r="G1174" i="1"/>
  <c r="J1173" i="1"/>
  <c r="G1173" i="1"/>
  <c r="J1172" i="1"/>
  <c r="G1172" i="1"/>
  <c r="G1171" i="1"/>
  <c r="J1170" i="1"/>
  <c r="G1170" i="1"/>
  <c r="J1169" i="1"/>
  <c r="G1169" i="1"/>
  <c r="G1168" i="1"/>
  <c r="J1167" i="1"/>
  <c r="G1167" i="1"/>
  <c r="J1166" i="1"/>
  <c r="G1166" i="1"/>
  <c r="G1165" i="1"/>
  <c r="J1164" i="1"/>
  <c r="G1164" i="1"/>
  <c r="J1163" i="1"/>
  <c r="G1163" i="1"/>
  <c r="G1162" i="1"/>
  <c r="G1161" i="1"/>
  <c r="J1160" i="1"/>
  <c r="G1160" i="1"/>
  <c r="G1159" i="1"/>
  <c r="J1158" i="1"/>
  <c r="G1158" i="1"/>
  <c r="J1157" i="1"/>
  <c r="G1157" i="1"/>
  <c r="J1156" i="1"/>
  <c r="G1156" i="1"/>
  <c r="J1155" i="1"/>
  <c r="G1155" i="1"/>
  <c r="G1154" i="1"/>
  <c r="J1153" i="1"/>
  <c r="G1153" i="1"/>
  <c r="J1152" i="1"/>
  <c r="G1152" i="1"/>
  <c r="G1151" i="1"/>
  <c r="J1150" i="1"/>
  <c r="G1150" i="1"/>
  <c r="J1149" i="1"/>
  <c r="G1149" i="1"/>
  <c r="G1148" i="1"/>
  <c r="J1147" i="1"/>
  <c r="G1147" i="1"/>
  <c r="J1146" i="1"/>
  <c r="G1146" i="1"/>
  <c r="G1145" i="1"/>
  <c r="J1144" i="1"/>
  <c r="G1144" i="1"/>
  <c r="J1143" i="1"/>
  <c r="G1143" i="1"/>
  <c r="J1142" i="1"/>
  <c r="G1142" i="1"/>
  <c r="J1141" i="1"/>
  <c r="G1141" i="1"/>
  <c r="G1140" i="1"/>
  <c r="J1139" i="1"/>
  <c r="G1139" i="1"/>
  <c r="G1138" i="1"/>
  <c r="G1137" i="1"/>
  <c r="G1136" i="1"/>
  <c r="J1135" i="1"/>
  <c r="G1135" i="1"/>
  <c r="J1134" i="1"/>
  <c r="G1134" i="1"/>
  <c r="J1133" i="1"/>
  <c r="G1133" i="1"/>
  <c r="J1132" i="1"/>
  <c r="G1132" i="1"/>
  <c r="J1131" i="1"/>
  <c r="G1131" i="1"/>
  <c r="J1130" i="1"/>
  <c r="G1130" i="1"/>
  <c r="J1129" i="1"/>
  <c r="G1129" i="1"/>
  <c r="J1128" i="1"/>
  <c r="G1128" i="1"/>
  <c r="J1127" i="1"/>
  <c r="G1127" i="1"/>
  <c r="J1126" i="1"/>
  <c r="G1126" i="1"/>
  <c r="J1125" i="1"/>
  <c r="G1125" i="1"/>
  <c r="J1124" i="1"/>
  <c r="G1124" i="1"/>
  <c r="G1123" i="1"/>
  <c r="G1122" i="1"/>
  <c r="J1121" i="1"/>
  <c r="G1121" i="1"/>
  <c r="G1120" i="1"/>
  <c r="J1119" i="1"/>
  <c r="G1119" i="1"/>
  <c r="J1118" i="1"/>
  <c r="G1118" i="1"/>
  <c r="J1117" i="1"/>
  <c r="G1117" i="1"/>
  <c r="J1116" i="1"/>
  <c r="G1116" i="1"/>
  <c r="J1115" i="1"/>
  <c r="G1115" i="1"/>
  <c r="J1114" i="1"/>
  <c r="G1114" i="1"/>
  <c r="J1113" i="1"/>
  <c r="G1113" i="1"/>
  <c r="J1112" i="1"/>
  <c r="G1112" i="1"/>
  <c r="J1111" i="1"/>
  <c r="G1111" i="1"/>
  <c r="J1110" i="1"/>
  <c r="G1110" i="1"/>
  <c r="J1109" i="1"/>
  <c r="G1109" i="1"/>
  <c r="J1108" i="1"/>
  <c r="G1108" i="1"/>
  <c r="J1107" i="1"/>
  <c r="G1107" i="1"/>
  <c r="J1106" i="1"/>
  <c r="G1106" i="1"/>
  <c r="J1105" i="1"/>
  <c r="G1105" i="1"/>
  <c r="J1104" i="1"/>
  <c r="G1104" i="1"/>
  <c r="J1103" i="1"/>
  <c r="G1103" i="1"/>
  <c r="J1102" i="1"/>
  <c r="G1102" i="1"/>
  <c r="J1101" i="1"/>
  <c r="G1101" i="1"/>
  <c r="J1100" i="1"/>
  <c r="G1100" i="1"/>
  <c r="J1099" i="1"/>
  <c r="G1099" i="1"/>
  <c r="J1098" i="1"/>
  <c r="G1098" i="1"/>
  <c r="J1097" i="1"/>
  <c r="G1097" i="1"/>
  <c r="J1096" i="1"/>
  <c r="G1096" i="1"/>
  <c r="J1095" i="1"/>
  <c r="G1095" i="1"/>
  <c r="J1094" i="1"/>
  <c r="G1094" i="1"/>
  <c r="J1093" i="1"/>
  <c r="G1093" i="1"/>
  <c r="J1092" i="1"/>
  <c r="G1092" i="1"/>
  <c r="J1091" i="1"/>
  <c r="G1091" i="1"/>
  <c r="J1090" i="1"/>
  <c r="G1090" i="1"/>
  <c r="J1089" i="1"/>
  <c r="G1089" i="1"/>
  <c r="J1088" i="1"/>
  <c r="G1088" i="1"/>
  <c r="J1087" i="1"/>
  <c r="G1087" i="1"/>
  <c r="J1086" i="1"/>
  <c r="G1086" i="1"/>
  <c r="G1085" i="1"/>
  <c r="J1084" i="1"/>
  <c r="G1084" i="1"/>
  <c r="J1083" i="1"/>
  <c r="G1083" i="1"/>
  <c r="J1082" i="1"/>
  <c r="G1082" i="1"/>
  <c r="J1081" i="1"/>
  <c r="G1081" i="1"/>
  <c r="J1080" i="1"/>
  <c r="G1080" i="1"/>
  <c r="J1079" i="1"/>
  <c r="G1079" i="1"/>
  <c r="G1078" i="1"/>
  <c r="G1077" i="1"/>
  <c r="G1076" i="1"/>
  <c r="G1075" i="1"/>
  <c r="G1074" i="1"/>
  <c r="J1073" i="1"/>
  <c r="G1073" i="1"/>
  <c r="G1072" i="1"/>
  <c r="J1071" i="1"/>
  <c r="G1071" i="1"/>
  <c r="J1070" i="1"/>
  <c r="G1070" i="1"/>
  <c r="J1069" i="1"/>
  <c r="G1069" i="1"/>
  <c r="J1068" i="1"/>
  <c r="G1068" i="1"/>
  <c r="J1067" i="1"/>
  <c r="G1067" i="1"/>
  <c r="J1066" i="1"/>
  <c r="G1066" i="1"/>
  <c r="J1065" i="1"/>
  <c r="G1065" i="1"/>
  <c r="J1064" i="1"/>
  <c r="G1064" i="1"/>
  <c r="J1063" i="1"/>
  <c r="G1063" i="1"/>
  <c r="J1062" i="1"/>
  <c r="G1062" i="1"/>
  <c r="J1061" i="1"/>
  <c r="G1061" i="1"/>
  <c r="J1060" i="1"/>
  <c r="G1060" i="1"/>
  <c r="J1059" i="1"/>
  <c r="G1059" i="1"/>
  <c r="J1058" i="1"/>
  <c r="G1058" i="1"/>
  <c r="J1057" i="1"/>
  <c r="G1057" i="1"/>
  <c r="J1056" i="1"/>
  <c r="G1056" i="1"/>
  <c r="J1055" i="1"/>
  <c r="G1055" i="1"/>
  <c r="J1054" i="1"/>
  <c r="G1054" i="1"/>
  <c r="J1053" i="1"/>
  <c r="G1053" i="1"/>
  <c r="J1052" i="1"/>
  <c r="G1052" i="1"/>
  <c r="J1051" i="1"/>
  <c r="G1051" i="1"/>
  <c r="J1050" i="1"/>
  <c r="G1050" i="1"/>
  <c r="G1049" i="1"/>
  <c r="J1048" i="1"/>
  <c r="G1048" i="1"/>
  <c r="J1047" i="1"/>
  <c r="G1047" i="1"/>
  <c r="J1046" i="1"/>
  <c r="G1046" i="1"/>
  <c r="J1045" i="1"/>
  <c r="G1045" i="1"/>
  <c r="J1044" i="1"/>
  <c r="G1044" i="1"/>
  <c r="J1043" i="1"/>
  <c r="G1043" i="1"/>
  <c r="J1042" i="1"/>
  <c r="G1042" i="1"/>
  <c r="J1041" i="1"/>
  <c r="G1041" i="1"/>
  <c r="J1040" i="1"/>
  <c r="G1040" i="1"/>
  <c r="J1039" i="1"/>
  <c r="G1039" i="1"/>
  <c r="J1038" i="1"/>
  <c r="G1038" i="1"/>
  <c r="J1037" i="1"/>
  <c r="G1037" i="1"/>
  <c r="J1036" i="1"/>
  <c r="G1036" i="1"/>
  <c r="J1035" i="1"/>
  <c r="G1035" i="1"/>
  <c r="J1034" i="1"/>
  <c r="G1034" i="1"/>
  <c r="J1033" i="1"/>
  <c r="G1033" i="1"/>
  <c r="G1032" i="1"/>
  <c r="J1031" i="1"/>
  <c r="G1031" i="1"/>
  <c r="J1030" i="1"/>
  <c r="G1030" i="1"/>
  <c r="J1029" i="1"/>
  <c r="G1029" i="1"/>
  <c r="J1028" i="1"/>
  <c r="G1028" i="1"/>
  <c r="J1027" i="1"/>
  <c r="G1027" i="1"/>
  <c r="J1026" i="1"/>
  <c r="G1026" i="1"/>
  <c r="J1025" i="1"/>
  <c r="G1025" i="1"/>
  <c r="J1024" i="1"/>
  <c r="G1024" i="1"/>
  <c r="J1023" i="1"/>
  <c r="G1023" i="1"/>
  <c r="J1022" i="1"/>
  <c r="G1022" i="1"/>
  <c r="J1021" i="1"/>
  <c r="G1021" i="1"/>
  <c r="J1020" i="1"/>
  <c r="G1020" i="1"/>
  <c r="J1019" i="1"/>
  <c r="G1019" i="1"/>
  <c r="J1018" i="1"/>
  <c r="G1018" i="1"/>
  <c r="J1017" i="1"/>
  <c r="G1017" i="1"/>
  <c r="J1016" i="1"/>
  <c r="G1016" i="1"/>
  <c r="J1015" i="1"/>
  <c r="G1015" i="1"/>
  <c r="J1014" i="1"/>
  <c r="G1014" i="1"/>
  <c r="J1013" i="1"/>
  <c r="G1013" i="1"/>
  <c r="J1012" i="1"/>
  <c r="G1012" i="1"/>
  <c r="J1011" i="1"/>
  <c r="G1011" i="1"/>
  <c r="J1010" i="1"/>
  <c r="G1010" i="1"/>
  <c r="J1009" i="1"/>
  <c r="G1009" i="1"/>
  <c r="G1008" i="1"/>
  <c r="G1007" i="1"/>
  <c r="J1006" i="1"/>
  <c r="G1006" i="1"/>
  <c r="J1005" i="1"/>
  <c r="G1005" i="1"/>
  <c r="J1004" i="1"/>
  <c r="G1004" i="1"/>
  <c r="J1003" i="1"/>
  <c r="G1003" i="1"/>
  <c r="J1002" i="1"/>
  <c r="G1002" i="1"/>
  <c r="J1001" i="1"/>
  <c r="G1001" i="1"/>
  <c r="J1000" i="1"/>
  <c r="G1000" i="1"/>
  <c r="G999" i="1"/>
  <c r="G998" i="1"/>
  <c r="J997" i="1"/>
  <c r="G997" i="1"/>
  <c r="J996" i="1"/>
  <c r="G996" i="1"/>
  <c r="J995" i="1"/>
  <c r="G995" i="1"/>
  <c r="J994" i="1"/>
  <c r="G994" i="1"/>
  <c r="J993" i="1"/>
  <c r="G993" i="1"/>
  <c r="J992" i="1"/>
  <c r="G992" i="1"/>
  <c r="J991" i="1"/>
  <c r="G991" i="1"/>
  <c r="J990" i="1"/>
  <c r="G990" i="1"/>
  <c r="J989" i="1"/>
  <c r="G989" i="1"/>
  <c r="J988" i="1"/>
  <c r="G988" i="1"/>
  <c r="J987" i="1"/>
  <c r="G987" i="1"/>
  <c r="J986" i="1"/>
  <c r="G986" i="1"/>
  <c r="J985" i="1"/>
  <c r="G985" i="1"/>
  <c r="J984" i="1"/>
  <c r="G984" i="1"/>
  <c r="J983" i="1"/>
  <c r="G983" i="1"/>
  <c r="J982" i="1"/>
  <c r="G982" i="1"/>
  <c r="G981" i="1"/>
  <c r="J980" i="1"/>
  <c r="G980" i="1"/>
  <c r="J979" i="1"/>
  <c r="G979" i="1"/>
  <c r="J978" i="1"/>
  <c r="G978" i="1"/>
  <c r="J977" i="1"/>
  <c r="G977" i="1"/>
  <c r="G976" i="1"/>
  <c r="J975" i="1"/>
  <c r="G975" i="1"/>
  <c r="J974" i="1"/>
  <c r="G974" i="1"/>
  <c r="J973" i="1"/>
  <c r="G973" i="1"/>
  <c r="J972" i="1"/>
  <c r="G972" i="1"/>
  <c r="G971" i="1"/>
  <c r="J970" i="1"/>
  <c r="G970" i="1"/>
  <c r="J969" i="1"/>
  <c r="G969" i="1"/>
  <c r="J968" i="1"/>
  <c r="G968" i="1"/>
  <c r="J967" i="1"/>
  <c r="G967" i="1"/>
  <c r="G966" i="1"/>
  <c r="J965" i="1"/>
  <c r="G965" i="1"/>
  <c r="J964" i="1"/>
  <c r="G964" i="1"/>
  <c r="J963" i="1"/>
  <c r="G963" i="1"/>
  <c r="J962" i="1"/>
  <c r="G962" i="1"/>
  <c r="J961" i="1"/>
  <c r="G961" i="1"/>
  <c r="J960" i="1"/>
  <c r="G960" i="1"/>
  <c r="J959" i="1"/>
  <c r="G959" i="1"/>
  <c r="J958" i="1"/>
  <c r="G958" i="1"/>
  <c r="J957" i="1"/>
  <c r="G957" i="1"/>
  <c r="J956" i="1"/>
  <c r="G956" i="1"/>
  <c r="J955" i="1"/>
  <c r="G955" i="1"/>
  <c r="J954" i="1"/>
  <c r="G954" i="1"/>
  <c r="J953" i="1"/>
  <c r="G953" i="1"/>
  <c r="J952" i="1"/>
  <c r="G952" i="1"/>
  <c r="J951" i="1"/>
  <c r="G951" i="1"/>
  <c r="J950" i="1"/>
  <c r="G950" i="1"/>
  <c r="J949" i="1"/>
  <c r="G949" i="1"/>
  <c r="J948" i="1"/>
  <c r="G948" i="1"/>
  <c r="J947" i="1"/>
  <c r="G947" i="1"/>
  <c r="G946" i="1"/>
  <c r="G945" i="1"/>
  <c r="J944" i="1"/>
  <c r="G944" i="1"/>
  <c r="J943" i="1"/>
  <c r="G943" i="1"/>
  <c r="J942" i="1"/>
  <c r="G942" i="1"/>
  <c r="J941" i="1"/>
  <c r="G941" i="1"/>
  <c r="G940" i="1"/>
  <c r="J939" i="1"/>
  <c r="G939" i="1"/>
  <c r="J938" i="1"/>
  <c r="G938" i="1"/>
  <c r="J937" i="1"/>
  <c r="G937" i="1"/>
  <c r="J936" i="1"/>
  <c r="G936" i="1"/>
  <c r="G935" i="1"/>
  <c r="J934" i="1"/>
  <c r="G934" i="1"/>
  <c r="J933" i="1"/>
  <c r="G933" i="1"/>
  <c r="J932" i="1"/>
  <c r="G932" i="1"/>
  <c r="J931" i="1"/>
  <c r="G931" i="1"/>
  <c r="J930" i="1"/>
  <c r="G930" i="1"/>
  <c r="J929" i="1"/>
  <c r="G929" i="1"/>
  <c r="J928" i="1"/>
  <c r="G928" i="1"/>
  <c r="J927" i="1"/>
  <c r="G927" i="1"/>
  <c r="J926" i="1"/>
  <c r="G926" i="1"/>
  <c r="J925" i="1"/>
  <c r="G925" i="1"/>
  <c r="G924" i="1"/>
  <c r="G923" i="1"/>
  <c r="J922" i="1"/>
  <c r="G922" i="1"/>
  <c r="J921" i="1"/>
  <c r="G921" i="1"/>
  <c r="J920" i="1"/>
  <c r="G920" i="1"/>
  <c r="J919" i="1"/>
  <c r="G919" i="1"/>
  <c r="J918" i="1"/>
  <c r="G918" i="1"/>
  <c r="J917" i="1"/>
  <c r="G917" i="1"/>
  <c r="G916" i="1"/>
  <c r="J915" i="1"/>
  <c r="G915" i="1"/>
  <c r="J914" i="1"/>
  <c r="G914" i="1"/>
  <c r="J913" i="1"/>
  <c r="G913" i="1"/>
  <c r="J912" i="1"/>
  <c r="G912" i="1"/>
  <c r="J911" i="1"/>
  <c r="G911" i="1"/>
  <c r="J910" i="1"/>
  <c r="G910" i="1"/>
  <c r="J909" i="1"/>
  <c r="G909" i="1"/>
  <c r="J908" i="1"/>
  <c r="G908" i="1"/>
  <c r="J907" i="1"/>
  <c r="G907" i="1"/>
  <c r="J906" i="1"/>
  <c r="G906" i="1"/>
  <c r="J905" i="1"/>
  <c r="G905" i="1"/>
  <c r="G904" i="1"/>
  <c r="J903" i="1"/>
  <c r="G903" i="1"/>
  <c r="J902" i="1"/>
  <c r="G902" i="1"/>
  <c r="J901" i="1"/>
  <c r="G901" i="1"/>
  <c r="G900" i="1"/>
  <c r="J899" i="1"/>
  <c r="G899" i="1"/>
  <c r="J898" i="1"/>
  <c r="G898" i="1"/>
  <c r="G897" i="1"/>
  <c r="J896" i="1"/>
  <c r="G896" i="1"/>
  <c r="J895" i="1"/>
  <c r="G895" i="1"/>
  <c r="J894" i="1"/>
  <c r="G894" i="1"/>
  <c r="J893" i="1"/>
  <c r="G893" i="1"/>
  <c r="J892" i="1"/>
  <c r="G892" i="1"/>
  <c r="J891" i="1"/>
  <c r="G891" i="1"/>
  <c r="J890" i="1"/>
  <c r="G890" i="1"/>
  <c r="J889" i="1"/>
  <c r="G889" i="1"/>
  <c r="G888" i="1"/>
  <c r="J887" i="1"/>
  <c r="G887" i="1"/>
  <c r="J886" i="1"/>
  <c r="G886" i="1"/>
  <c r="J885" i="1"/>
  <c r="G885" i="1"/>
  <c r="J884" i="1"/>
  <c r="G884" i="1"/>
  <c r="J883" i="1"/>
  <c r="G883" i="1"/>
  <c r="J882" i="1"/>
  <c r="G882" i="1"/>
  <c r="J881" i="1"/>
  <c r="G881" i="1"/>
  <c r="J880" i="1"/>
  <c r="G880" i="1"/>
  <c r="J879" i="1"/>
  <c r="G879" i="1"/>
  <c r="G878" i="1"/>
  <c r="J877" i="1"/>
  <c r="G877" i="1"/>
  <c r="J876" i="1"/>
  <c r="G876" i="1"/>
  <c r="J875" i="1"/>
  <c r="G875" i="1"/>
  <c r="J874" i="1"/>
  <c r="G874" i="1"/>
  <c r="G873" i="1"/>
  <c r="G872" i="1"/>
  <c r="J871" i="1"/>
  <c r="G871" i="1"/>
  <c r="G870" i="1"/>
  <c r="J869" i="1"/>
  <c r="G869" i="1"/>
  <c r="J868" i="1"/>
  <c r="G868" i="1"/>
  <c r="J867" i="1"/>
  <c r="G867" i="1"/>
  <c r="J866" i="1"/>
  <c r="G866" i="1"/>
  <c r="J865" i="1"/>
  <c r="G865" i="1"/>
  <c r="J864" i="1"/>
  <c r="G864" i="1"/>
  <c r="J863" i="1"/>
  <c r="G863" i="1"/>
  <c r="G862" i="1"/>
  <c r="J861" i="1"/>
  <c r="G861" i="1"/>
  <c r="J860" i="1"/>
  <c r="G860" i="1"/>
  <c r="J859" i="1"/>
  <c r="G859" i="1"/>
  <c r="J858" i="1"/>
  <c r="G858" i="1"/>
  <c r="J857" i="1"/>
  <c r="G857" i="1"/>
  <c r="J856" i="1"/>
  <c r="G856" i="1"/>
  <c r="J855" i="1"/>
  <c r="G855" i="1"/>
  <c r="J854" i="1"/>
  <c r="G854" i="1"/>
  <c r="J853" i="1"/>
  <c r="G853" i="1"/>
  <c r="J852" i="1"/>
  <c r="G852" i="1"/>
  <c r="J851" i="1"/>
  <c r="G851" i="1"/>
  <c r="J850" i="1"/>
  <c r="G850" i="1"/>
  <c r="J849" i="1"/>
  <c r="G849" i="1"/>
  <c r="G848" i="1"/>
  <c r="J847" i="1"/>
  <c r="G847" i="1"/>
  <c r="G846" i="1"/>
  <c r="J845" i="1"/>
  <c r="G845" i="1"/>
  <c r="J844" i="1"/>
  <c r="G844" i="1"/>
  <c r="J843" i="1"/>
  <c r="G843" i="1"/>
  <c r="J842" i="1"/>
  <c r="G842" i="1"/>
  <c r="J841" i="1"/>
  <c r="G841" i="1"/>
  <c r="J840" i="1"/>
  <c r="G840" i="1"/>
  <c r="J839" i="1"/>
  <c r="G839" i="1"/>
  <c r="J838" i="1"/>
  <c r="G838" i="1"/>
  <c r="J837" i="1"/>
  <c r="G837" i="1"/>
  <c r="J836" i="1"/>
  <c r="G836" i="1"/>
  <c r="J835" i="1"/>
  <c r="G835" i="1"/>
  <c r="J834" i="1"/>
  <c r="G834" i="1"/>
  <c r="G833" i="1"/>
  <c r="J832" i="1"/>
  <c r="G832" i="1"/>
  <c r="J831" i="1"/>
  <c r="G831" i="1"/>
  <c r="J830" i="1"/>
  <c r="G830" i="1"/>
  <c r="G829" i="1"/>
  <c r="G828" i="1"/>
  <c r="J827" i="1"/>
  <c r="G827" i="1"/>
  <c r="G826" i="1"/>
  <c r="J825" i="1"/>
  <c r="G825" i="1"/>
  <c r="G824" i="1"/>
  <c r="J823" i="1"/>
  <c r="G823" i="1"/>
  <c r="J822" i="1"/>
  <c r="G822" i="1"/>
  <c r="G821" i="1"/>
  <c r="G820" i="1"/>
  <c r="J819" i="1"/>
  <c r="G819" i="1"/>
  <c r="G818" i="1"/>
  <c r="J817" i="1"/>
  <c r="G817" i="1"/>
  <c r="J816" i="1"/>
  <c r="G816" i="1"/>
  <c r="G815" i="1"/>
  <c r="J814" i="1"/>
  <c r="G814" i="1"/>
  <c r="G813" i="1"/>
  <c r="J812" i="1"/>
  <c r="G812" i="1"/>
  <c r="G811" i="1"/>
  <c r="J810" i="1"/>
  <c r="G810" i="1"/>
  <c r="J809" i="1"/>
  <c r="G809" i="1"/>
  <c r="J808" i="1"/>
  <c r="G808" i="1"/>
  <c r="J807" i="1"/>
  <c r="G807" i="1"/>
  <c r="J806" i="1"/>
  <c r="G806" i="1"/>
  <c r="J805" i="1"/>
  <c r="G805" i="1"/>
  <c r="J804" i="1"/>
  <c r="G804" i="1"/>
  <c r="J803" i="1"/>
  <c r="G803" i="1"/>
  <c r="J802" i="1"/>
  <c r="G802" i="1"/>
  <c r="J801" i="1"/>
  <c r="G801" i="1"/>
  <c r="J800" i="1"/>
  <c r="G800" i="1"/>
  <c r="J799" i="1"/>
  <c r="G799" i="1"/>
  <c r="J798" i="1"/>
  <c r="G798" i="1"/>
  <c r="J797" i="1"/>
  <c r="G797" i="1"/>
  <c r="J796" i="1"/>
  <c r="G796" i="1"/>
  <c r="G795" i="1"/>
  <c r="G794" i="1"/>
  <c r="J793" i="1"/>
  <c r="G793" i="1"/>
  <c r="J792" i="1"/>
  <c r="G792" i="1"/>
  <c r="G791" i="1"/>
  <c r="J790" i="1"/>
  <c r="G790" i="1"/>
  <c r="J789" i="1"/>
  <c r="G789" i="1"/>
  <c r="J788" i="1"/>
  <c r="G788" i="1"/>
  <c r="G787" i="1"/>
  <c r="J786" i="1"/>
  <c r="G786" i="1"/>
  <c r="G785" i="1"/>
  <c r="J784" i="1"/>
  <c r="G784" i="1"/>
  <c r="G783" i="1"/>
  <c r="J782" i="1"/>
  <c r="G782" i="1"/>
  <c r="J781" i="1"/>
  <c r="G781" i="1"/>
  <c r="J780" i="1"/>
  <c r="G780" i="1"/>
  <c r="J779" i="1"/>
  <c r="G779" i="1"/>
  <c r="G778" i="1"/>
  <c r="J777" i="1"/>
  <c r="G777" i="1"/>
  <c r="G776" i="1"/>
  <c r="J775" i="1"/>
  <c r="G775" i="1"/>
  <c r="J774" i="1"/>
  <c r="G774" i="1"/>
  <c r="J773" i="1"/>
  <c r="G773" i="1"/>
  <c r="J772" i="1"/>
  <c r="G772" i="1"/>
  <c r="J771" i="1"/>
  <c r="G771" i="1"/>
  <c r="G770" i="1"/>
  <c r="J769" i="1"/>
  <c r="G769" i="1"/>
  <c r="G768" i="1"/>
  <c r="J767" i="1"/>
  <c r="G767" i="1"/>
  <c r="J766" i="1"/>
  <c r="G766" i="1"/>
  <c r="J765" i="1"/>
  <c r="G765" i="1"/>
  <c r="J764" i="1"/>
  <c r="G764" i="1"/>
  <c r="J763" i="1"/>
  <c r="G763" i="1"/>
  <c r="J762" i="1"/>
  <c r="G762" i="1"/>
  <c r="G761" i="1"/>
  <c r="J760" i="1"/>
  <c r="G760" i="1"/>
  <c r="G759" i="1"/>
  <c r="J758" i="1"/>
  <c r="G758" i="1"/>
  <c r="G757" i="1"/>
  <c r="G756" i="1"/>
  <c r="G755" i="1"/>
  <c r="J754" i="1"/>
  <c r="G754" i="1"/>
  <c r="J753" i="1"/>
  <c r="G753" i="1"/>
  <c r="J752" i="1"/>
  <c r="G752" i="1"/>
  <c r="J751" i="1"/>
  <c r="G751" i="1"/>
  <c r="J750" i="1"/>
  <c r="G750" i="1"/>
  <c r="J749" i="1"/>
  <c r="G749" i="1"/>
  <c r="J748" i="1"/>
  <c r="G748" i="1"/>
  <c r="J747" i="1"/>
  <c r="G747" i="1"/>
  <c r="G746" i="1"/>
  <c r="G745" i="1"/>
  <c r="J744" i="1"/>
  <c r="G744" i="1"/>
  <c r="J743" i="1"/>
  <c r="G743" i="1"/>
  <c r="J742" i="1"/>
  <c r="G742" i="1"/>
  <c r="J741" i="1"/>
  <c r="G741" i="1"/>
  <c r="J740" i="1"/>
  <c r="G740" i="1"/>
  <c r="J739" i="1"/>
  <c r="G739" i="1"/>
  <c r="J738" i="1"/>
  <c r="G738" i="1"/>
  <c r="J737" i="1"/>
  <c r="G737" i="1"/>
  <c r="J736" i="1"/>
  <c r="G736" i="1"/>
  <c r="J735" i="1"/>
  <c r="G735" i="1"/>
  <c r="J734" i="1"/>
  <c r="G734" i="1"/>
  <c r="J733" i="1"/>
  <c r="G733" i="1"/>
  <c r="G732" i="1"/>
  <c r="J731" i="1"/>
  <c r="G731" i="1"/>
  <c r="J730" i="1"/>
  <c r="G730" i="1"/>
  <c r="J729" i="1"/>
  <c r="G729" i="1"/>
  <c r="J728" i="1"/>
  <c r="G728" i="1"/>
  <c r="J727" i="1"/>
  <c r="G727" i="1"/>
  <c r="J726" i="1"/>
  <c r="G726" i="1"/>
  <c r="J725" i="1"/>
  <c r="G725" i="1"/>
  <c r="G724" i="1"/>
  <c r="J723" i="1"/>
  <c r="G723" i="1"/>
  <c r="J722" i="1"/>
  <c r="G722" i="1"/>
  <c r="J721" i="1"/>
  <c r="G721" i="1"/>
  <c r="G720" i="1"/>
  <c r="J719" i="1"/>
  <c r="G719" i="1"/>
  <c r="J718" i="1"/>
  <c r="G718" i="1"/>
  <c r="J717" i="1"/>
  <c r="G717" i="1"/>
  <c r="J716" i="1"/>
  <c r="G716" i="1"/>
  <c r="G715" i="1"/>
  <c r="G714" i="1"/>
  <c r="J713" i="1"/>
  <c r="G713" i="1"/>
  <c r="J712" i="1"/>
  <c r="G712" i="1"/>
  <c r="J711" i="1"/>
  <c r="G711" i="1"/>
  <c r="J710" i="1"/>
  <c r="G710" i="1"/>
  <c r="J709" i="1"/>
  <c r="G709" i="1"/>
  <c r="J708" i="1"/>
  <c r="G708" i="1"/>
  <c r="G707" i="1"/>
  <c r="G706" i="1"/>
  <c r="J705" i="1"/>
  <c r="G705" i="1"/>
  <c r="J704" i="1"/>
  <c r="G704" i="1"/>
  <c r="J703" i="1"/>
  <c r="G703" i="1"/>
  <c r="J702" i="1"/>
  <c r="G702" i="1"/>
  <c r="J701" i="1"/>
  <c r="G701" i="1"/>
  <c r="J700" i="1"/>
  <c r="G700" i="1"/>
  <c r="J699" i="1"/>
  <c r="G699" i="1"/>
  <c r="J698" i="1"/>
  <c r="G698" i="1"/>
  <c r="J697" i="1"/>
  <c r="G697" i="1"/>
  <c r="J696" i="1"/>
  <c r="G696" i="1"/>
  <c r="G695" i="1"/>
  <c r="J694" i="1"/>
  <c r="G694" i="1"/>
  <c r="J693" i="1"/>
  <c r="G693" i="1"/>
  <c r="J692" i="1"/>
  <c r="G692" i="1"/>
  <c r="J691" i="1"/>
  <c r="G691" i="1"/>
  <c r="J690" i="1"/>
  <c r="G690" i="1"/>
  <c r="J689" i="1"/>
  <c r="G689" i="1"/>
  <c r="J688" i="1"/>
  <c r="G688" i="1"/>
  <c r="J687" i="1"/>
  <c r="G687" i="1"/>
  <c r="J686" i="1"/>
  <c r="G686" i="1"/>
  <c r="J685" i="1"/>
  <c r="G685" i="1"/>
  <c r="G684" i="1"/>
  <c r="J683" i="1"/>
  <c r="G683" i="1"/>
  <c r="J682" i="1"/>
  <c r="G682" i="1"/>
  <c r="J681" i="1"/>
  <c r="G681" i="1"/>
  <c r="J680" i="1"/>
  <c r="G680" i="1"/>
  <c r="J679" i="1"/>
  <c r="G679" i="1"/>
  <c r="J678" i="1"/>
  <c r="G678" i="1"/>
  <c r="J677" i="1"/>
  <c r="G677" i="1"/>
  <c r="J676" i="1"/>
  <c r="G676" i="1"/>
  <c r="J675" i="1"/>
  <c r="G675" i="1"/>
  <c r="J674" i="1"/>
  <c r="G674" i="1"/>
  <c r="J673" i="1"/>
  <c r="G673" i="1"/>
  <c r="J672" i="1"/>
  <c r="G672" i="1"/>
  <c r="J671" i="1"/>
  <c r="G671" i="1"/>
  <c r="J670" i="1"/>
  <c r="G670" i="1"/>
  <c r="G669" i="1"/>
  <c r="J668" i="1"/>
  <c r="G668" i="1"/>
  <c r="J667" i="1"/>
  <c r="G667" i="1"/>
  <c r="J666" i="1"/>
  <c r="G666" i="1"/>
  <c r="J665" i="1"/>
  <c r="G665" i="1"/>
  <c r="J664" i="1"/>
  <c r="G664" i="1"/>
  <c r="J663" i="1"/>
  <c r="G663" i="1"/>
  <c r="J662" i="1"/>
  <c r="G662" i="1"/>
  <c r="J661" i="1"/>
  <c r="G661" i="1"/>
  <c r="J660" i="1"/>
  <c r="G660" i="1"/>
  <c r="J659" i="1"/>
  <c r="G659" i="1"/>
  <c r="J658" i="1"/>
  <c r="G658" i="1"/>
  <c r="J657" i="1"/>
  <c r="G657" i="1"/>
  <c r="J656" i="1"/>
  <c r="G656" i="1"/>
  <c r="J655" i="1"/>
  <c r="G655" i="1"/>
  <c r="J654" i="1"/>
  <c r="G654" i="1"/>
  <c r="J653" i="1"/>
  <c r="G653" i="1"/>
  <c r="J652" i="1"/>
  <c r="G652" i="1"/>
  <c r="J651" i="1"/>
  <c r="G651" i="1"/>
  <c r="J650" i="1"/>
  <c r="G650" i="1"/>
  <c r="G649" i="1"/>
  <c r="J648" i="1"/>
  <c r="G648" i="1"/>
  <c r="G647" i="1"/>
  <c r="J646" i="1"/>
  <c r="G646" i="1"/>
  <c r="J645" i="1"/>
  <c r="G645" i="1"/>
  <c r="J644" i="1"/>
  <c r="G644" i="1"/>
  <c r="J643" i="1"/>
  <c r="G643" i="1"/>
  <c r="J642" i="1"/>
  <c r="G642" i="1"/>
  <c r="G641" i="1"/>
  <c r="J640" i="1"/>
  <c r="G640" i="1"/>
  <c r="J639" i="1"/>
  <c r="G639" i="1"/>
  <c r="J638" i="1"/>
  <c r="G638" i="1"/>
  <c r="J637" i="1"/>
  <c r="G637" i="1"/>
  <c r="J636" i="1"/>
  <c r="G636" i="1"/>
  <c r="J635" i="1"/>
  <c r="G635" i="1"/>
  <c r="J634" i="1"/>
  <c r="G634" i="1"/>
  <c r="J633" i="1"/>
  <c r="G633" i="1"/>
  <c r="J632" i="1"/>
  <c r="G632" i="1"/>
  <c r="G631" i="1"/>
  <c r="J630" i="1"/>
  <c r="G630" i="1"/>
  <c r="J629" i="1"/>
  <c r="G629" i="1"/>
  <c r="J628" i="1"/>
  <c r="G628" i="1"/>
  <c r="G627" i="1"/>
  <c r="J626" i="1"/>
  <c r="G626" i="1"/>
  <c r="J625" i="1"/>
  <c r="G625" i="1"/>
  <c r="J624" i="1"/>
  <c r="G624" i="1"/>
  <c r="G623" i="1"/>
  <c r="G622" i="1"/>
  <c r="J621" i="1"/>
  <c r="G621" i="1"/>
  <c r="J620" i="1"/>
  <c r="G620" i="1"/>
  <c r="J619" i="1"/>
  <c r="G619" i="1"/>
  <c r="J618" i="1"/>
  <c r="G618" i="1"/>
  <c r="J617" i="1"/>
  <c r="G617" i="1"/>
  <c r="J616" i="1"/>
  <c r="G616" i="1"/>
  <c r="J615" i="1"/>
  <c r="G615" i="1"/>
  <c r="J614" i="1"/>
  <c r="G614" i="1"/>
  <c r="J613" i="1"/>
  <c r="G613" i="1"/>
  <c r="J612" i="1"/>
  <c r="G612" i="1"/>
  <c r="J611" i="1"/>
  <c r="G611" i="1"/>
  <c r="J610" i="1"/>
  <c r="G610" i="1"/>
  <c r="J609" i="1"/>
  <c r="G609" i="1"/>
  <c r="J608" i="1"/>
  <c r="G608" i="1"/>
  <c r="J607" i="1"/>
  <c r="G607" i="1"/>
  <c r="G606" i="1"/>
  <c r="J605" i="1"/>
  <c r="G605" i="1"/>
  <c r="J604" i="1"/>
  <c r="G604" i="1"/>
  <c r="G603" i="1"/>
  <c r="J602" i="1"/>
  <c r="G602" i="1"/>
  <c r="J601" i="1"/>
  <c r="G601" i="1"/>
  <c r="J600" i="1"/>
  <c r="G600" i="1"/>
  <c r="J599" i="1"/>
  <c r="G599" i="1"/>
  <c r="J598" i="1"/>
  <c r="G598" i="1"/>
  <c r="J597" i="1"/>
  <c r="G597" i="1"/>
  <c r="J596" i="1"/>
  <c r="G596" i="1"/>
  <c r="G595" i="1"/>
  <c r="J594" i="1"/>
  <c r="G594" i="1"/>
  <c r="J593" i="1"/>
  <c r="G593" i="1"/>
  <c r="J592" i="1"/>
  <c r="G592" i="1"/>
  <c r="J591" i="1"/>
  <c r="G591" i="1"/>
  <c r="J590" i="1"/>
  <c r="G590" i="1"/>
  <c r="J589" i="1"/>
  <c r="G589" i="1"/>
  <c r="J588" i="1"/>
  <c r="G588" i="1"/>
  <c r="G587" i="1"/>
  <c r="J586" i="1"/>
  <c r="G586" i="1"/>
  <c r="J585" i="1"/>
  <c r="G585" i="1"/>
  <c r="G584" i="1"/>
  <c r="J583" i="1"/>
  <c r="G583" i="1"/>
  <c r="J582" i="1"/>
  <c r="G582" i="1"/>
  <c r="J581" i="1"/>
  <c r="G581" i="1"/>
  <c r="J580" i="1"/>
  <c r="G580" i="1"/>
  <c r="G579" i="1"/>
  <c r="J578" i="1"/>
  <c r="G578" i="1"/>
  <c r="G577" i="1"/>
  <c r="J576" i="1"/>
  <c r="G576" i="1"/>
  <c r="J575" i="1"/>
  <c r="G575" i="1"/>
  <c r="J574" i="1"/>
  <c r="G574" i="1"/>
  <c r="J573" i="1"/>
  <c r="G573" i="1"/>
  <c r="J572" i="1"/>
  <c r="G572" i="1"/>
  <c r="J571" i="1"/>
  <c r="G571" i="1"/>
  <c r="J570" i="1"/>
  <c r="G570" i="1"/>
  <c r="J569" i="1"/>
  <c r="G569" i="1"/>
  <c r="J568" i="1"/>
  <c r="G568" i="1"/>
  <c r="J567" i="1"/>
  <c r="G567" i="1"/>
  <c r="G566" i="1"/>
  <c r="J565" i="1"/>
  <c r="G565" i="1"/>
  <c r="J564" i="1"/>
  <c r="G564" i="1"/>
  <c r="J563" i="1"/>
  <c r="G563" i="1"/>
  <c r="G562" i="1"/>
  <c r="J561" i="1"/>
  <c r="G561" i="1"/>
  <c r="J560" i="1"/>
  <c r="G560" i="1"/>
  <c r="J559" i="1"/>
  <c r="G559" i="1"/>
  <c r="J558" i="1"/>
  <c r="G558" i="1"/>
  <c r="G557" i="1"/>
  <c r="G556" i="1"/>
  <c r="J555" i="1"/>
  <c r="G555" i="1"/>
  <c r="J554" i="1"/>
  <c r="G554" i="1"/>
  <c r="J553" i="1"/>
  <c r="G553" i="1"/>
  <c r="J552" i="1"/>
  <c r="G552" i="1"/>
  <c r="J551" i="1"/>
  <c r="G551" i="1"/>
  <c r="J550" i="1"/>
  <c r="G550" i="1"/>
  <c r="J549" i="1"/>
  <c r="G549" i="1"/>
  <c r="G548" i="1"/>
  <c r="J547" i="1"/>
  <c r="G547" i="1"/>
  <c r="G546" i="1"/>
  <c r="J545" i="1"/>
  <c r="G545" i="1"/>
  <c r="J544" i="1"/>
  <c r="G544" i="1"/>
  <c r="J543" i="1"/>
  <c r="G543" i="1"/>
  <c r="J542" i="1"/>
  <c r="G542" i="1"/>
  <c r="G541" i="1"/>
  <c r="J540" i="1"/>
  <c r="G540" i="1"/>
  <c r="J539" i="1"/>
  <c r="G539" i="1"/>
  <c r="G538" i="1"/>
  <c r="J537" i="1"/>
  <c r="G537" i="1"/>
  <c r="J536" i="1"/>
  <c r="G536" i="1"/>
  <c r="J535" i="1"/>
  <c r="G535" i="1"/>
  <c r="J534" i="1"/>
  <c r="G534" i="1"/>
  <c r="J533" i="1"/>
  <c r="G533" i="1"/>
  <c r="J532" i="1"/>
  <c r="G532" i="1"/>
  <c r="J531" i="1"/>
  <c r="G531" i="1"/>
  <c r="J530" i="1"/>
  <c r="G530" i="1"/>
  <c r="J529" i="1"/>
  <c r="G529" i="1"/>
  <c r="J528" i="1"/>
  <c r="G528" i="1"/>
  <c r="G527" i="1"/>
  <c r="J526" i="1"/>
  <c r="G526" i="1"/>
  <c r="G525" i="1"/>
  <c r="J524" i="1"/>
  <c r="G524" i="1"/>
  <c r="J523" i="1"/>
  <c r="G523" i="1"/>
  <c r="J522" i="1"/>
  <c r="G522" i="1"/>
  <c r="J521" i="1"/>
  <c r="G521" i="1"/>
  <c r="G520" i="1"/>
  <c r="J519" i="1"/>
  <c r="G519" i="1"/>
  <c r="J518" i="1"/>
  <c r="G518" i="1"/>
  <c r="J517" i="1"/>
  <c r="G517" i="1"/>
  <c r="J516" i="1"/>
  <c r="G516" i="1"/>
  <c r="G515" i="1"/>
  <c r="J514" i="1"/>
  <c r="G514" i="1"/>
  <c r="J513" i="1"/>
  <c r="G513" i="1"/>
  <c r="J512" i="1"/>
  <c r="G512" i="1"/>
  <c r="J511" i="1"/>
  <c r="G511" i="1"/>
  <c r="J510" i="1"/>
  <c r="G510" i="1"/>
  <c r="G509" i="1"/>
  <c r="J508" i="1"/>
  <c r="G508" i="1"/>
  <c r="J507" i="1"/>
  <c r="G507" i="1"/>
  <c r="J506" i="1"/>
  <c r="G506" i="1"/>
  <c r="J505" i="1"/>
  <c r="G505" i="1"/>
  <c r="J504" i="1"/>
  <c r="G504" i="1"/>
  <c r="J503" i="1"/>
  <c r="G503" i="1"/>
  <c r="J502" i="1"/>
  <c r="G502" i="1"/>
  <c r="J501" i="1"/>
  <c r="G501" i="1"/>
  <c r="J500" i="1"/>
  <c r="G500" i="1"/>
  <c r="J499" i="1"/>
  <c r="G499" i="1"/>
  <c r="J498" i="1"/>
  <c r="G498" i="1"/>
  <c r="J497" i="1"/>
  <c r="G497" i="1"/>
  <c r="J496" i="1"/>
  <c r="G496" i="1"/>
  <c r="G495" i="1"/>
  <c r="J494" i="1"/>
  <c r="G494" i="1"/>
  <c r="J493" i="1"/>
  <c r="G493" i="1"/>
  <c r="G492" i="1"/>
  <c r="J491" i="1"/>
  <c r="G491" i="1"/>
  <c r="J490" i="1"/>
  <c r="G490" i="1"/>
  <c r="J489" i="1"/>
  <c r="G489" i="1"/>
  <c r="G488" i="1"/>
  <c r="J487" i="1"/>
  <c r="G487" i="1"/>
  <c r="J486" i="1"/>
  <c r="G486" i="1"/>
  <c r="J485" i="1"/>
  <c r="G485" i="1"/>
  <c r="J484" i="1"/>
  <c r="G484" i="1"/>
  <c r="J483" i="1"/>
  <c r="G483" i="1"/>
  <c r="J482" i="1"/>
  <c r="G482" i="1"/>
  <c r="J481" i="1"/>
  <c r="G481" i="1"/>
  <c r="J480" i="1"/>
  <c r="G480" i="1"/>
  <c r="G479" i="1"/>
  <c r="J478" i="1"/>
  <c r="G478" i="1"/>
  <c r="J477" i="1"/>
  <c r="G477" i="1"/>
  <c r="J476" i="1"/>
  <c r="G476" i="1"/>
  <c r="J475" i="1"/>
  <c r="G475" i="1"/>
  <c r="J474" i="1"/>
  <c r="G474" i="1"/>
  <c r="J473" i="1"/>
  <c r="G473" i="1"/>
  <c r="J472" i="1"/>
  <c r="G472" i="1"/>
  <c r="J471" i="1"/>
  <c r="G471" i="1"/>
  <c r="J470" i="1"/>
  <c r="G470" i="1"/>
  <c r="J469" i="1"/>
  <c r="G469" i="1"/>
  <c r="J468" i="1"/>
  <c r="G468" i="1"/>
  <c r="J467" i="1"/>
  <c r="G467" i="1"/>
  <c r="J466" i="1"/>
  <c r="G466" i="1"/>
  <c r="J465" i="1"/>
  <c r="G465" i="1"/>
  <c r="J464" i="1"/>
  <c r="G464" i="1"/>
  <c r="J463" i="1"/>
  <c r="G463" i="1"/>
  <c r="J462" i="1"/>
  <c r="G462" i="1"/>
  <c r="J461" i="1"/>
  <c r="G461" i="1"/>
  <c r="J460" i="1"/>
  <c r="G460" i="1"/>
  <c r="J459" i="1"/>
  <c r="G459" i="1"/>
  <c r="J458" i="1"/>
  <c r="G458" i="1"/>
  <c r="G457" i="1"/>
  <c r="J456" i="1"/>
  <c r="G456" i="1"/>
  <c r="J455" i="1"/>
  <c r="G455" i="1"/>
  <c r="J454" i="1"/>
  <c r="G454" i="1"/>
  <c r="J453" i="1"/>
  <c r="G453" i="1"/>
  <c r="J452" i="1"/>
  <c r="G452" i="1"/>
  <c r="G451" i="1"/>
  <c r="J450" i="1"/>
  <c r="G450" i="1"/>
  <c r="J449" i="1"/>
  <c r="G449" i="1"/>
  <c r="J448" i="1"/>
  <c r="G448" i="1"/>
  <c r="J447" i="1"/>
  <c r="G447" i="1"/>
  <c r="J446" i="1"/>
  <c r="G446" i="1"/>
  <c r="J445" i="1"/>
  <c r="G445" i="1"/>
  <c r="G444" i="1"/>
  <c r="J443" i="1"/>
  <c r="G443" i="1"/>
  <c r="J442" i="1"/>
  <c r="G442" i="1"/>
  <c r="J441" i="1"/>
  <c r="G441" i="1"/>
  <c r="J440" i="1"/>
  <c r="G440" i="1"/>
  <c r="J439" i="1"/>
  <c r="G439" i="1"/>
  <c r="G438" i="1"/>
  <c r="J437" i="1"/>
  <c r="G437" i="1"/>
  <c r="J436" i="1"/>
  <c r="G436" i="1"/>
  <c r="G435" i="1"/>
  <c r="J434" i="1"/>
  <c r="G434" i="1"/>
  <c r="J433" i="1"/>
  <c r="G433" i="1"/>
  <c r="J432" i="1"/>
  <c r="G432" i="1"/>
  <c r="J431" i="1"/>
  <c r="G431" i="1"/>
  <c r="J430" i="1"/>
  <c r="G430" i="1"/>
  <c r="J429" i="1"/>
  <c r="G429" i="1"/>
  <c r="J428" i="1"/>
  <c r="G428" i="1"/>
  <c r="J427" i="1"/>
  <c r="G427" i="1"/>
  <c r="J426" i="1"/>
  <c r="G426" i="1"/>
  <c r="J425" i="1"/>
  <c r="G425" i="1"/>
  <c r="J424" i="1"/>
  <c r="G424" i="1"/>
  <c r="J423" i="1"/>
  <c r="G423" i="1"/>
  <c r="G422" i="1"/>
  <c r="J421" i="1"/>
  <c r="G421" i="1"/>
  <c r="J420" i="1"/>
  <c r="G420" i="1"/>
  <c r="J419" i="1"/>
  <c r="G419" i="1"/>
  <c r="J418" i="1"/>
  <c r="G418" i="1"/>
  <c r="J417" i="1"/>
  <c r="G417" i="1"/>
  <c r="J416" i="1"/>
  <c r="G416" i="1"/>
  <c r="J415" i="1"/>
  <c r="G415" i="1"/>
  <c r="J414" i="1"/>
  <c r="G414" i="1"/>
  <c r="J413" i="1"/>
  <c r="G413" i="1"/>
  <c r="J412" i="1"/>
  <c r="G412" i="1"/>
  <c r="J411" i="1"/>
  <c r="G411" i="1"/>
  <c r="J410" i="1"/>
  <c r="G410" i="1"/>
  <c r="J409" i="1"/>
  <c r="G409" i="1"/>
  <c r="J408" i="1"/>
  <c r="G408" i="1"/>
  <c r="G407" i="1"/>
  <c r="G406" i="1"/>
  <c r="J405" i="1"/>
  <c r="G405" i="1"/>
  <c r="J404" i="1"/>
  <c r="G404" i="1"/>
  <c r="J403" i="1"/>
  <c r="G403" i="1"/>
  <c r="J402" i="1"/>
  <c r="G402" i="1"/>
  <c r="G401" i="1"/>
  <c r="J400" i="1"/>
  <c r="G400" i="1"/>
  <c r="G399" i="1"/>
  <c r="J398" i="1"/>
  <c r="G398" i="1"/>
  <c r="G397" i="1"/>
  <c r="J396" i="1"/>
  <c r="G396" i="1"/>
  <c r="J395" i="1"/>
  <c r="G395" i="1"/>
  <c r="J394" i="1"/>
  <c r="G394" i="1"/>
  <c r="J393" i="1"/>
  <c r="G393" i="1"/>
  <c r="J392" i="1"/>
  <c r="G392" i="1"/>
  <c r="J391" i="1"/>
  <c r="G391" i="1"/>
  <c r="J390" i="1"/>
  <c r="G390" i="1"/>
  <c r="J389" i="1"/>
  <c r="G389" i="1"/>
  <c r="J388" i="1"/>
  <c r="G388" i="1"/>
  <c r="J387" i="1"/>
  <c r="G387" i="1"/>
  <c r="G386" i="1"/>
  <c r="J385" i="1"/>
  <c r="G385" i="1"/>
  <c r="J384" i="1"/>
  <c r="G384" i="1"/>
  <c r="J383" i="1"/>
  <c r="G383" i="1"/>
  <c r="J382" i="1"/>
  <c r="G382" i="1"/>
  <c r="G381" i="1"/>
  <c r="J380" i="1"/>
  <c r="G380" i="1"/>
  <c r="J379" i="1"/>
  <c r="G379" i="1"/>
  <c r="J378" i="1"/>
  <c r="G378" i="1"/>
  <c r="J377" i="1"/>
  <c r="G377" i="1"/>
  <c r="J376" i="1"/>
  <c r="G376" i="1"/>
  <c r="J375" i="1"/>
  <c r="G375" i="1"/>
  <c r="J374" i="1"/>
  <c r="G374" i="1"/>
  <c r="J373" i="1"/>
  <c r="G373" i="1"/>
  <c r="J372" i="1"/>
  <c r="G372" i="1"/>
  <c r="J371" i="1"/>
  <c r="G371" i="1"/>
  <c r="J370" i="1"/>
  <c r="G370" i="1"/>
  <c r="J369" i="1"/>
  <c r="G369" i="1"/>
  <c r="J368" i="1"/>
  <c r="G368" i="1"/>
  <c r="J367" i="1"/>
  <c r="G367" i="1"/>
  <c r="J366" i="1"/>
  <c r="G366" i="1"/>
  <c r="J365" i="1"/>
  <c r="G365" i="1"/>
  <c r="G364" i="1"/>
  <c r="J363" i="1"/>
  <c r="G363" i="1"/>
  <c r="J362" i="1"/>
  <c r="G362" i="1"/>
  <c r="G361" i="1"/>
  <c r="J360" i="1"/>
  <c r="G360" i="1"/>
  <c r="J359" i="1"/>
  <c r="G359" i="1"/>
  <c r="G358" i="1"/>
  <c r="J357" i="1"/>
  <c r="G357" i="1"/>
  <c r="J356" i="1"/>
  <c r="G356" i="1"/>
  <c r="J355" i="1"/>
  <c r="G355" i="1"/>
  <c r="J354" i="1"/>
  <c r="G354" i="1"/>
  <c r="J353" i="1"/>
  <c r="G353" i="1"/>
  <c r="G352" i="1"/>
  <c r="J351" i="1"/>
  <c r="G351" i="1"/>
  <c r="G350" i="1"/>
  <c r="J349" i="1"/>
  <c r="G349" i="1"/>
  <c r="J348" i="1"/>
  <c r="G348" i="1"/>
  <c r="J347" i="1"/>
  <c r="G347" i="1"/>
  <c r="J346" i="1"/>
  <c r="G346" i="1"/>
  <c r="J345" i="1"/>
  <c r="G345" i="1"/>
  <c r="J344" i="1"/>
  <c r="G344" i="1"/>
  <c r="J343" i="1"/>
  <c r="G343" i="1"/>
  <c r="J342" i="1"/>
  <c r="G342" i="1"/>
  <c r="J341" i="1"/>
  <c r="G341" i="1"/>
  <c r="J340" i="1"/>
  <c r="G340" i="1"/>
  <c r="J339" i="1"/>
  <c r="G339" i="1"/>
  <c r="J338" i="1"/>
  <c r="G338" i="1"/>
  <c r="J337" i="1"/>
  <c r="G337" i="1"/>
  <c r="J336" i="1"/>
  <c r="G336" i="1"/>
  <c r="J335" i="1"/>
  <c r="G335" i="1"/>
  <c r="J334" i="1"/>
  <c r="G334" i="1"/>
  <c r="J333" i="1"/>
  <c r="G333" i="1"/>
  <c r="J332" i="1"/>
  <c r="G332" i="1"/>
  <c r="J331" i="1"/>
  <c r="G331" i="1"/>
  <c r="J330" i="1"/>
  <c r="G330" i="1"/>
  <c r="J329" i="1"/>
  <c r="G329" i="1"/>
  <c r="J328" i="1"/>
  <c r="G328" i="1"/>
  <c r="J327" i="1"/>
  <c r="G327" i="1"/>
  <c r="J326" i="1"/>
  <c r="G326" i="1"/>
  <c r="J325" i="1"/>
  <c r="G325" i="1"/>
  <c r="J324" i="1"/>
  <c r="G324" i="1"/>
  <c r="J323" i="1"/>
  <c r="G323" i="1"/>
  <c r="J322" i="1"/>
  <c r="G322" i="1"/>
  <c r="J321" i="1"/>
  <c r="G321" i="1"/>
  <c r="J320" i="1"/>
  <c r="G320" i="1"/>
  <c r="J319" i="1"/>
  <c r="G319" i="1"/>
  <c r="J318" i="1"/>
  <c r="G318" i="1"/>
  <c r="J317" i="1"/>
  <c r="G317" i="1"/>
  <c r="J316" i="1"/>
  <c r="G316" i="1"/>
  <c r="J315" i="1"/>
  <c r="G315" i="1"/>
  <c r="J314" i="1"/>
  <c r="G314" i="1"/>
  <c r="J313" i="1"/>
  <c r="G313" i="1"/>
  <c r="J312" i="1"/>
  <c r="G312" i="1"/>
  <c r="J311" i="1"/>
  <c r="G311" i="1"/>
  <c r="J310" i="1"/>
  <c r="G310" i="1"/>
  <c r="J309" i="1"/>
  <c r="G309" i="1"/>
  <c r="J308" i="1"/>
  <c r="G308" i="1"/>
  <c r="J307" i="1"/>
  <c r="G307" i="1"/>
  <c r="J306" i="1"/>
  <c r="G306" i="1"/>
  <c r="J305" i="1"/>
  <c r="G305" i="1"/>
  <c r="G304" i="1"/>
  <c r="J303" i="1"/>
  <c r="G303" i="1"/>
  <c r="J302" i="1"/>
  <c r="G302" i="1"/>
  <c r="G301" i="1"/>
  <c r="J300" i="1"/>
  <c r="G300" i="1"/>
  <c r="J299" i="1"/>
  <c r="G299" i="1"/>
  <c r="J298" i="1"/>
  <c r="G298" i="1"/>
  <c r="J297" i="1"/>
  <c r="G297" i="1"/>
  <c r="G296" i="1"/>
  <c r="J295" i="1"/>
  <c r="G295" i="1"/>
  <c r="J294" i="1"/>
  <c r="G294" i="1"/>
  <c r="J293" i="1"/>
  <c r="G293" i="1"/>
  <c r="G292" i="1"/>
  <c r="J291" i="1"/>
  <c r="G291" i="1"/>
  <c r="J290" i="1"/>
  <c r="G290" i="1"/>
  <c r="G289" i="1"/>
  <c r="G288" i="1"/>
  <c r="J287" i="1"/>
  <c r="G287" i="1"/>
  <c r="J286" i="1"/>
  <c r="G286" i="1"/>
  <c r="G285" i="1"/>
  <c r="J284" i="1"/>
  <c r="G284" i="1"/>
  <c r="J283" i="1"/>
  <c r="G283" i="1"/>
  <c r="G282" i="1"/>
  <c r="J281" i="1"/>
  <c r="G281" i="1"/>
  <c r="J280" i="1"/>
  <c r="G280" i="1"/>
  <c r="J279" i="1"/>
  <c r="G279" i="1"/>
  <c r="J278" i="1"/>
  <c r="G278" i="1"/>
  <c r="J277" i="1"/>
  <c r="G277" i="1"/>
  <c r="J276" i="1"/>
  <c r="G276" i="1"/>
  <c r="J275" i="1"/>
  <c r="G275" i="1"/>
  <c r="J274" i="1"/>
  <c r="G274" i="1"/>
  <c r="J273" i="1"/>
  <c r="G273" i="1"/>
  <c r="J272" i="1"/>
  <c r="G272" i="1"/>
  <c r="G271" i="1"/>
  <c r="J270" i="1"/>
  <c r="G270" i="1"/>
  <c r="G269" i="1"/>
  <c r="J268" i="1"/>
  <c r="G268" i="1"/>
  <c r="G267" i="1"/>
  <c r="G266" i="1"/>
  <c r="J265" i="1"/>
  <c r="G265" i="1"/>
  <c r="G264" i="1"/>
  <c r="G263" i="1"/>
  <c r="J262" i="1"/>
  <c r="G262" i="1"/>
  <c r="G261" i="1"/>
  <c r="J260" i="1"/>
  <c r="G260" i="1"/>
  <c r="J259" i="1"/>
  <c r="G259" i="1"/>
  <c r="J258" i="1"/>
  <c r="G258" i="1"/>
  <c r="J257" i="1"/>
  <c r="G257" i="1"/>
  <c r="J256" i="1"/>
  <c r="G256" i="1"/>
  <c r="J255" i="1"/>
  <c r="G255" i="1"/>
  <c r="J254" i="1"/>
  <c r="G254" i="1"/>
  <c r="J253" i="1"/>
  <c r="G253" i="1"/>
  <c r="G252" i="1"/>
  <c r="J251" i="1"/>
  <c r="G251" i="1"/>
  <c r="J250" i="1"/>
  <c r="G250" i="1"/>
  <c r="G249" i="1"/>
  <c r="G248" i="1"/>
  <c r="G247" i="1"/>
  <c r="G246" i="1"/>
  <c r="J245" i="1"/>
  <c r="G245" i="1"/>
  <c r="J244" i="1"/>
  <c r="G244" i="1"/>
  <c r="J243" i="1"/>
  <c r="G243" i="1"/>
  <c r="G242" i="1"/>
  <c r="J241" i="1"/>
  <c r="G241" i="1"/>
  <c r="J240" i="1"/>
  <c r="G240" i="1"/>
  <c r="G239" i="1"/>
  <c r="J238" i="1"/>
  <c r="G238" i="1"/>
  <c r="J237" i="1"/>
  <c r="G237" i="1"/>
  <c r="J236" i="1"/>
  <c r="G236" i="1"/>
  <c r="J235" i="1"/>
  <c r="G235" i="1"/>
  <c r="J234" i="1"/>
  <c r="G234" i="1"/>
  <c r="G233" i="1"/>
  <c r="J232" i="1"/>
  <c r="G232" i="1"/>
  <c r="J231" i="1"/>
  <c r="G231" i="1"/>
  <c r="J230" i="1"/>
  <c r="G230" i="1"/>
  <c r="J229" i="1"/>
  <c r="G229" i="1"/>
  <c r="J228" i="1"/>
  <c r="G228" i="1"/>
  <c r="J227" i="1"/>
  <c r="G227" i="1"/>
  <c r="J226" i="1"/>
  <c r="G226" i="1"/>
  <c r="J225" i="1"/>
  <c r="G225" i="1"/>
  <c r="G224" i="1"/>
  <c r="G223" i="1"/>
  <c r="G222" i="1"/>
  <c r="J221" i="1"/>
  <c r="G221" i="1"/>
  <c r="J220" i="1"/>
  <c r="G220" i="1"/>
  <c r="J219" i="1"/>
  <c r="G219" i="1"/>
  <c r="G218" i="1"/>
  <c r="G217" i="1"/>
  <c r="J216" i="1"/>
  <c r="G216" i="1"/>
  <c r="J215" i="1"/>
  <c r="G215" i="1"/>
  <c r="J214" i="1"/>
  <c r="G214" i="1"/>
  <c r="G213" i="1"/>
  <c r="J212" i="1"/>
  <c r="G212" i="1"/>
  <c r="J211" i="1"/>
  <c r="G211" i="1"/>
  <c r="J210" i="1"/>
  <c r="G210" i="1"/>
  <c r="J209" i="1"/>
  <c r="G209" i="1"/>
  <c r="J208" i="1"/>
  <c r="G208" i="1"/>
  <c r="J207" i="1"/>
  <c r="G207" i="1"/>
  <c r="J206" i="1"/>
  <c r="G206" i="1"/>
  <c r="G205" i="1"/>
  <c r="G204" i="1"/>
  <c r="J203" i="1"/>
  <c r="G203" i="1"/>
  <c r="G202" i="1"/>
  <c r="G201" i="1"/>
  <c r="G200" i="1"/>
  <c r="J199" i="1"/>
  <c r="G199" i="1"/>
  <c r="J198" i="1"/>
  <c r="G198" i="1"/>
  <c r="J197" i="1"/>
  <c r="G197" i="1"/>
  <c r="J196" i="1"/>
  <c r="G196" i="1"/>
  <c r="J195" i="1"/>
  <c r="G195" i="1"/>
  <c r="J194" i="1"/>
  <c r="G194" i="1"/>
  <c r="J193" i="1"/>
  <c r="G193" i="1"/>
  <c r="G192" i="1"/>
  <c r="J191" i="1"/>
  <c r="G191" i="1"/>
  <c r="J190" i="1"/>
  <c r="G190" i="1"/>
  <c r="G189" i="1"/>
  <c r="J188" i="1"/>
  <c r="G188" i="1"/>
  <c r="J187" i="1"/>
  <c r="G187" i="1"/>
  <c r="J186" i="1"/>
  <c r="G186" i="1"/>
  <c r="J185" i="1"/>
  <c r="G185" i="1"/>
  <c r="J184" i="1"/>
  <c r="G184" i="1"/>
  <c r="G183" i="1"/>
  <c r="J182" i="1"/>
  <c r="G182" i="1"/>
  <c r="G181" i="1"/>
  <c r="J180" i="1"/>
  <c r="G180" i="1"/>
  <c r="J179" i="1"/>
  <c r="G179" i="1"/>
  <c r="J178" i="1"/>
  <c r="G178" i="1"/>
  <c r="J177" i="1"/>
  <c r="G177" i="1"/>
  <c r="J176" i="1"/>
  <c r="G176" i="1"/>
  <c r="J175" i="1"/>
  <c r="G175" i="1"/>
  <c r="J174" i="1"/>
  <c r="G174" i="1"/>
  <c r="J173" i="1"/>
  <c r="G173" i="1"/>
  <c r="J172" i="1"/>
  <c r="G172" i="1"/>
  <c r="J171" i="1"/>
  <c r="G171" i="1"/>
  <c r="J170" i="1"/>
  <c r="G170" i="1"/>
  <c r="J169" i="1"/>
  <c r="G169" i="1"/>
  <c r="J168" i="1"/>
  <c r="G168" i="1"/>
  <c r="J167" i="1"/>
  <c r="G167" i="1"/>
  <c r="J166" i="1"/>
  <c r="G166" i="1"/>
  <c r="G165" i="1"/>
  <c r="J164" i="1"/>
  <c r="G164" i="1"/>
  <c r="J163" i="1"/>
  <c r="G163" i="1"/>
  <c r="J162" i="1"/>
  <c r="G162" i="1"/>
  <c r="J161" i="1"/>
  <c r="G161" i="1"/>
  <c r="J160" i="1"/>
  <c r="G160" i="1"/>
  <c r="G159" i="1"/>
  <c r="J158" i="1"/>
  <c r="G158" i="1"/>
  <c r="J157" i="1"/>
  <c r="G157" i="1"/>
  <c r="J156" i="1"/>
  <c r="G156" i="1"/>
  <c r="J155" i="1"/>
  <c r="G155" i="1"/>
  <c r="J154" i="1"/>
  <c r="G154" i="1"/>
  <c r="J153" i="1"/>
  <c r="G153" i="1"/>
  <c r="J152" i="1"/>
  <c r="G152" i="1"/>
  <c r="J151" i="1"/>
  <c r="G151" i="1"/>
  <c r="G150" i="1"/>
  <c r="J149" i="1"/>
  <c r="G149" i="1"/>
  <c r="J148" i="1"/>
  <c r="G148" i="1"/>
  <c r="J147" i="1"/>
  <c r="G147" i="1"/>
  <c r="J146" i="1"/>
  <c r="G146" i="1"/>
  <c r="J145" i="1"/>
  <c r="G145" i="1"/>
  <c r="J144" i="1"/>
  <c r="G144" i="1"/>
  <c r="J143" i="1"/>
  <c r="G143" i="1"/>
  <c r="G142" i="1"/>
  <c r="J141" i="1"/>
  <c r="G141" i="1"/>
  <c r="J140" i="1"/>
  <c r="G140" i="1"/>
  <c r="J139" i="1"/>
  <c r="G139" i="1"/>
  <c r="J138" i="1"/>
  <c r="G138" i="1"/>
  <c r="J137" i="1"/>
  <c r="G137" i="1"/>
  <c r="J136" i="1"/>
  <c r="G136" i="1"/>
  <c r="J135" i="1"/>
  <c r="G135" i="1"/>
  <c r="J134" i="1"/>
  <c r="G134" i="1"/>
  <c r="J133" i="1"/>
  <c r="G133" i="1"/>
  <c r="G132" i="1"/>
  <c r="J131" i="1"/>
  <c r="G131" i="1"/>
  <c r="J130" i="1"/>
  <c r="G130" i="1"/>
  <c r="J129" i="1"/>
  <c r="G129" i="1"/>
  <c r="J128" i="1"/>
  <c r="G128" i="1"/>
  <c r="J127" i="1"/>
  <c r="G127" i="1"/>
  <c r="J126" i="1"/>
  <c r="G126" i="1"/>
  <c r="J125" i="1"/>
  <c r="G125" i="1"/>
  <c r="G124" i="1"/>
  <c r="J123" i="1"/>
  <c r="G123" i="1"/>
  <c r="J122" i="1"/>
  <c r="G122" i="1"/>
  <c r="J121" i="1"/>
  <c r="G121" i="1"/>
  <c r="G120" i="1"/>
  <c r="G119" i="1"/>
  <c r="J118" i="1"/>
  <c r="G118" i="1"/>
  <c r="J117" i="1"/>
  <c r="G117" i="1"/>
  <c r="J116" i="1"/>
  <c r="G116" i="1"/>
  <c r="J115" i="1"/>
  <c r="G115" i="1"/>
  <c r="J114" i="1"/>
  <c r="G114" i="1"/>
  <c r="G113" i="1"/>
  <c r="J112" i="1"/>
  <c r="G112" i="1"/>
  <c r="J111" i="1"/>
  <c r="G111" i="1"/>
  <c r="G110" i="1"/>
  <c r="J109" i="1"/>
  <c r="G109" i="1"/>
  <c r="J108" i="1"/>
  <c r="G108" i="1"/>
  <c r="J107" i="1"/>
  <c r="G107" i="1"/>
  <c r="J106" i="1"/>
  <c r="G106" i="1"/>
  <c r="J105" i="1"/>
  <c r="G105" i="1"/>
  <c r="J104" i="1"/>
  <c r="G104" i="1"/>
  <c r="J103" i="1"/>
  <c r="G103" i="1"/>
  <c r="J102" i="1"/>
  <c r="G102" i="1"/>
  <c r="J101" i="1"/>
  <c r="G101" i="1"/>
  <c r="J100" i="1"/>
  <c r="G100" i="1"/>
  <c r="J99" i="1"/>
  <c r="G99" i="1"/>
  <c r="J98" i="1"/>
  <c r="G98" i="1"/>
  <c r="J97" i="1"/>
  <c r="G97" i="1"/>
  <c r="J96" i="1"/>
  <c r="G96" i="1"/>
  <c r="J95" i="1"/>
  <c r="G95" i="1"/>
  <c r="J94" i="1"/>
  <c r="G94" i="1"/>
  <c r="J93" i="1"/>
  <c r="G93" i="1"/>
  <c r="G92" i="1"/>
  <c r="G91" i="1"/>
  <c r="J90" i="1"/>
  <c r="G90" i="1"/>
  <c r="G89" i="1"/>
  <c r="J88" i="1"/>
  <c r="G88" i="1"/>
  <c r="J87" i="1"/>
  <c r="G87" i="1"/>
  <c r="J86" i="1"/>
  <c r="G86" i="1"/>
  <c r="J85" i="1"/>
  <c r="G85" i="1"/>
  <c r="J84" i="1"/>
  <c r="G84" i="1"/>
  <c r="J83" i="1"/>
  <c r="G83" i="1"/>
  <c r="J82" i="1"/>
  <c r="G82" i="1"/>
  <c r="J81" i="1"/>
  <c r="G81" i="1"/>
  <c r="G80" i="1"/>
  <c r="J79" i="1"/>
  <c r="G79" i="1"/>
  <c r="J78" i="1"/>
  <c r="G78" i="1"/>
  <c r="J77" i="1"/>
  <c r="G77" i="1"/>
  <c r="J76" i="1"/>
  <c r="G76" i="1"/>
  <c r="J75" i="1"/>
  <c r="G75" i="1"/>
  <c r="J74" i="1"/>
  <c r="G74" i="1"/>
  <c r="J73" i="1"/>
  <c r="G73" i="1"/>
  <c r="J72" i="1"/>
  <c r="G72" i="1"/>
  <c r="G71" i="1"/>
  <c r="J70" i="1"/>
  <c r="G70" i="1"/>
  <c r="G69" i="1"/>
  <c r="J68" i="1"/>
  <c r="G68" i="1"/>
  <c r="J67" i="1"/>
  <c r="G67" i="1"/>
  <c r="J66" i="1"/>
  <c r="G66" i="1"/>
  <c r="J65" i="1"/>
  <c r="G65" i="1"/>
  <c r="J64" i="1"/>
  <c r="G64" i="1"/>
  <c r="J63" i="1"/>
  <c r="G63" i="1"/>
  <c r="G62" i="1"/>
  <c r="J61" i="1"/>
  <c r="G61" i="1"/>
  <c r="J60" i="1"/>
  <c r="G60" i="1"/>
  <c r="J59" i="1"/>
  <c r="G59" i="1"/>
  <c r="G58" i="1"/>
  <c r="J57" i="1"/>
  <c r="G57" i="1"/>
  <c r="J56" i="1"/>
  <c r="G56" i="1"/>
  <c r="J55" i="1"/>
  <c r="G55" i="1"/>
  <c r="G54" i="1"/>
  <c r="J53" i="1"/>
  <c r="G53" i="1"/>
  <c r="G52" i="1"/>
  <c r="J51" i="1"/>
  <c r="G51" i="1"/>
  <c r="J50" i="1"/>
  <c r="G50" i="1"/>
  <c r="G49" i="1"/>
  <c r="J48" i="1"/>
  <c r="G48" i="1"/>
  <c r="J47" i="1"/>
  <c r="G47" i="1"/>
  <c r="J46" i="1"/>
  <c r="G46" i="1"/>
  <c r="J45" i="1"/>
  <c r="G45" i="1"/>
  <c r="J44" i="1"/>
  <c r="G44" i="1"/>
  <c r="J43" i="1"/>
  <c r="G43" i="1"/>
  <c r="J42" i="1"/>
  <c r="G42" i="1"/>
  <c r="G41" i="1"/>
  <c r="G40" i="1"/>
  <c r="G39" i="1"/>
  <c r="J38" i="1"/>
  <c r="G38" i="1"/>
  <c r="J37" i="1"/>
  <c r="G37" i="1"/>
  <c r="J36" i="1"/>
  <c r="G36" i="1"/>
  <c r="G35" i="1"/>
  <c r="J34" i="1"/>
  <c r="G34" i="1"/>
  <c r="G33" i="1"/>
  <c r="G32" i="1"/>
  <c r="J31" i="1"/>
  <c r="G31" i="1"/>
  <c r="J30" i="1"/>
  <c r="G30" i="1"/>
  <c r="G29" i="1"/>
  <c r="G28" i="1"/>
  <c r="J27" i="1"/>
  <c r="G27" i="1"/>
  <c r="G26" i="1"/>
  <c r="J25" i="1"/>
  <c r="G25" i="1"/>
  <c r="J24" i="1"/>
  <c r="G24" i="1"/>
  <c r="J23" i="1"/>
  <c r="G23" i="1"/>
  <c r="J22" i="1"/>
  <c r="G22" i="1"/>
  <c r="J21" i="1"/>
  <c r="G21" i="1"/>
  <c r="J20" i="1"/>
  <c r="G20" i="1"/>
  <c r="J19" i="1"/>
  <c r="G19" i="1"/>
  <c r="J18" i="1"/>
  <c r="G18" i="1"/>
  <c r="J17" i="1"/>
  <c r="G17" i="1"/>
  <c r="J16" i="1"/>
  <c r="G16" i="1"/>
  <c r="J15" i="1"/>
  <c r="G15" i="1"/>
  <c r="I12" i="1"/>
  <c r="J12" i="1" s="1"/>
  <c r="H12" i="1"/>
  <c r="F12" i="1"/>
  <c r="E12" i="1"/>
  <c r="G12" i="1" s="1"/>
</calcChain>
</file>

<file path=xl/sharedStrings.xml><?xml version="1.0" encoding="utf-8"?>
<sst xmlns="http://schemas.openxmlformats.org/spreadsheetml/2006/main" count="9555" uniqueCount="2816">
  <si>
    <t>*Mentiune: in cazul localitatilor care au un grad de cuprindere in asigurare a fondului locativ public mai mare de 100% (coloana I), numarul locuintelor aflate in proprietate publica nu este actualizat in evidentele Institutului National de Statistica (coloana G).</t>
  </si>
  <si>
    <t>TOTAL</t>
  </si>
  <si>
    <t>SIRUTA</t>
  </si>
  <si>
    <t>JUDET</t>
  </si>
  <si>
    <t>TIP</t>
  </si>
  <si>
    <t>LOCALITATE</t>
  </si>
  <si>
    <t>Fond Locativ 
(Nr. Total Locuinte)</t>
  </si>
  <si>
    <t>Nr. Total PAD</t>
  </si>
  <si>
    <t>GRAD cuprindere (%)</t>
  </si>
  <si>
    <t>Fond Locativ Public
(Nr. Locuinte)</t>
  </si>
  <si>
    <t>Nr. PAD din Fondul Locativ Public</t>
  </si>
  <si>
    <t>GRAD cuprindere (%)*</t>
  </si>
  <si>
    <t>ALBA</t>
  </si>
  <si>
    <t>1. MUNICIPIU</t>
  </si>
  <si>
    <t>ALBA IULIA</t>
  </si>
  <si>
    <t>AIUD</t>
  </si>
  <si>
    <t>BLAJ</t>
  </si>
  <si>
    <t>SEBES</t>
  </si>
  <si>
    <t>2. ORAS</t>
  </si>
  <si>
    <t>ABRUD</t>
  </si>
  <si>
    <t>CAMPENI</t>
  </si>
  <si>
    <t>CUGIR</t>
  </si>
  <si>
    <t>OCNA MURES</t>
  </si>
  <si>
    <t>ZLATNA</t>
  </si>
  <si>
    <t>BAIA DE ARIES</t>
  </si>
  <si>
    <t>TEIUS</t>
  </si>
  <si>
    <t>3. COMUNA</t>
  </si>
  <si>
    <t>CIUGUD</t>
  </si>
  <si>
    <t>ALBAC</t>
  </si>
  <si>
    <t>ALMASU MARE</t>
  </si>
  <si>
    <t>ARIESENI</t>
  </si>
  <si>
    <t>AVRAM IANCU</t>
  </si>
  <si>
    <t>BERGHIN</t>
  </si>
  <si>
    <t>BISTRA</t>
  </si>
  <si>
    <t>BLANDIANA</t>
  </si>
  <si>
    <t>BUCIUM</t>
  </si>
  <si>
    <t>CENADE</t>
  </si>
  <si>
    <t>CERGAU</t>
  </si>
  <si>
    <t>CERU-BACAINTI</t>
  </si>
  <si>
    <t>CETATEA DE BALTA</t>
  </si>
  <si>
    <t>CIURULEASA</t>
  </si>
  <si>
    <t>CALNIC</t>
  </si>
  <si>
    <t>CRICAU</t>
  </si>
  <si>
    <t>CRACIUNELU DE JOS</t>
  </si>
  <si>
    <t>DAIA ROMANA</t>
  </si>
  <si>
    <t>DOSTAT</t>
  </si>
  <si>
    <t>FARAU</t>
  </si>
  <si>
    <t>GALDA DE JOS</t>
  </si>
  <si>
    <t>GARBOVA</t>
  </si>
  <si>
    <t>GARDA DE SUS</t>
  </si>
  <si>
    <t>HOPARTA</t>
  </si>
  <si>
    <t>HOREA</t>
  </si>
  <si>
    <t>IGHIU</t>
  </si>
  <si>
    <t>INTREGALDE</t>
  </si>
  <si>
    <t>JIDVEI</t>
  </si>
  <si>
    <t>LIVEZILE</t>
  </si>
  <si>
    <t>LOPADEA NOUA</t>
  </si>
  <si>
    <t>LUNCA MURESULUI</t>
  </si>
  <si>
    <t>LUPSA</t>
  </si>
  <si>
    <t>METES</t>
  </si>
  <si>
    <t>MIHALT</t>
  </si>
  <si>
    <t>MIRASLAU</t>
  </si>
  <si>
    <t>MOGOS</t>
  </si>
  <si>
    <t>NOSLAC</t>
  </si>
  <si>
    <t>OCOLIS</t>
  </si>
  <si>
    <t>OHABA</t>
  </si>
  <si>
    <t>PIANU</t>
  </si>
  <si>
    <t>POIANA VADULUI</t>
  </si>
  <si>
    <t>PONOR</t>
  </si>
  <si>
    <t>POSAGA</t>
  </si>
  <si>
    <t>RADESTI</t>
  </si>
  <si>
    <t>RIMETEA</t>
  </si>
  <si>
    <t>RAMET</t>
  </si>
  <si>
    <t>ROSIA MONTANA</t>
  </si>
  <si>
    <t>ROSIA DE SECAS</t>
  </si>
  <si>
    <t>SALCIUA</t>
  </si>
  <si>
    <t>SALISTEA</t>
  </si>
  <si>
    <t>SASCIORI</t>
  </si>
  <si>
    <t>SCARISOARA</t>
  </si>
  <si>
    <t>SANCEL</t>
  </si>
  <si>
    <t>SANTIMBRU</t>
  </si>
  <si>
    <t>SOHODOL</t>
  </si>
  <si>
    <t>STREMT</t>
  </si>
  <si>
    <t>SIBOT</t>
  </si>
  <si>
    <t>SONA</t>
  </si>
  <si>
    <t>SPRING</t>
  </si>
  <si>
    <t>SUGAG</t>
  </si>
  <si>
    <t>UNIREA</t>
  </si>
  <si>
    <t>VADU MOTILOR</t>
  </si>
  <si>
    <t>VALEA LUNGA</t>
  </si>
  <si>
    <t>VIDRA</t>
  </si>
  <si>
    <t>VINTU DE JOS</t>
  </si>
  <si>
    <t>CUT</t>
  </si>
  <si>
    <t>BUCERDEA GRANOASA</t>
  </si>
  <si>
    <t>ARAD</t>
  </si>
  <si>
    <t>CHISINEU-CRIS</t>
  </si>
  <si>
    <t>CURTICI</t>
  </si>
  <si>
    <t>INEU</t>
  </si>
  <si>
    <t>LIPOVA</t>
  </si>
  <si>
    <t>NADLAC</t>
  </si>
  <si>
    <t>PANCOTA</t>
  </si>
  <si>
    <t>SEBIS</t>
  </si>
  <si>
    <t>PECICA</t>
  </si>
  <si>
    <t>SANTANA</t>
  </si>
  <si>
    <t>FANTANELE</t>
  </si>
  <si>
    <t>LIVADA</t>
  </si>
  <si>
    <t>SOFRONEA</t>
  </si>
  <si>
    <t>VLADIMIRESCU</t>
  </si>
  <si>
    <t>ALMAS</t>
  </si>
  <si>
    <t>APATEU</t>
  </si>
  <si>
    <t>ARCHIS</t>
  </si>
  <si>
    <t>BATA</t>
  </si>
  <si>
    <t>BELIU</t>
  </si>
  <si>
    <t>BIRCHIS</t>
  </si>
  <si>
    <t>BARSA</t>
  </si>
  <si>
    <t>BARZAVA</t>
  </si>
  <si>
    <t>BOCSIG</t>
  </si>
  <si>
    <t>BRAZII</t>
  </si>
  <si>
    <t>BUTENI</t>
  </si>
  <si>
    <t>CARAND</t>
  </si>
  <si>
    <t>CERMEI</t>
  </si>
  <si>
    <t>CHISINDIA</t>
  </si>
  <si>
    <t>CONOP</t>
  </si>
  <si>
    <t>COVASINT</t>
  </si>
  <si>
    <t>CRAIVA</t>
  </si>
  <si>
    <t>DEZNA</t>
  </si>
  <si>
    <t>DIECI</t>
  </si>
  <si>
    <t>USUSAU</t>
  </si>
  <si>
    <t>FELNAC</t>
  </si>
  <si>
    <t>GHIOROC</t>
  </si>
  <si>
    <t>GRANICERI</t>
  </si>
  <si>
    <t>GURAHONT</t>
  </si>
  <si>
    <t>HALMAGIU</t>
  </si>
  <si>
    <t>HALMAGEL</t>
  </si>
  <si>
    <t>HASMAS</t>
  </si>
  <si>
    <t>IGNESTI</t>
  </si>
  <si>
    <t>IRATOSU</t>
  </si>
  <si>
    <t>MACEA</t>
  </si>
  <si>
    <t>MISCA</t>
  </si>
  <si>
    <t>MONEASA</t>
  </si>
  <si>
    <t>OLARI</t>
  </si>
  <si>
    <t>PAULIS</t>
  </si>
  <si>
    <t>PEREGU MARE</t>
  </si>
  <si>
    <t>PETRIS</t>
  </si>
  <si>
    <t>PILU</t>
  </si>
  <si>
    <t>PLESCUTA</t>
  </si>
  <si>
    <t>SAVARSIN</t>
  </si>
  <si>
    <t>SECUSIGIU</t>
  </si>
  <si>
    <t>SELEUS</t>
  </si>
  <si>
    <t>SEMLAC</t>
  </si>
  <si>
    <t>SINTEA MARE</t>
  </si>
  <si>
    <t>SOCODOR</t>
  </si>
  <si>
    <t>SAGU</t>
  </si>
  <si>
    <t>SEITIN</t>
  </si>
  <si>
    <t>SEPREUS</t>
  </si>
  <si>
    <t>SICULA</t>
  </si>
  <si>
    <t>SILINDIA</t>
  </si>
  <si>
    <t>SIMAND</t>
  </si>
  <si>
    <t>SIRIA</t>
  </si>
  <si>
    <t>SISTAROVAT</t>
  </si>
  <si>
    <t>TAUT</t>
  </si>
  <si>
    <t>TARNOVA</t>
  </si>
  <si>
    <t>VARADIA DE MURES</t>
  </si>
  <si>
    <t>VINGA</t>
  </si>
  <si>
    <t>VARFURILE</t>
  </si>
  <si>
    <t>ZABRANI</t>
  </si>
  <si>
    <t>ZARAND</t>
  </si>
  <si>
    <t>ZERIND</t>
  </si>
  <si>
    <t>ZIMANDU NOU</t>
  </si>
  <si>
    <t>DOROBANTI</t>
  </si>
  <si>
    <t>FRUMUSENI</t>
  </si>
  <si>
    <t>ZADARENI</t>
  </si>
  <si>
    <t>ARGES</t>
  </si>
  <si>
    <t>PITESTI</t>
  </si>
  <si>
    <t>CAMPULUNG</t>
  </si>
  <si>
    <t>CURTEA DE ARGES</t>
  </si>
  <si>
    <t>MIOVENI</t>
  </si>
  <si>
    <t>STEFANESTI</t>
  </si>
  <si>
    <t>COSTESTI</t>
  </si>
  <si>
    <t>TOPOLOVENI</t>
  </si>
  <si>
    <t>BASCOV</t>
  </si>
  <si>
    <t>BRADU</t>
  </si>
  <si>
    <t>MARACINENI</t>
  </si>
  <si>
    <t>VALEA MARE-PRAVAT</t>
  </si>
  <si>
    <t>ALBESTII DE ARGES</t>
  </si>
  <si>
    <t>ALBESTII DE MUSCEL</t>
  </si>
  <si>
    <t>ALBOTA</t>
  </si>
  <si>
    <t>ANINOASA</t>
  </si>
  <si>
    <t>AREFU</t>
  </si>
  <si>
    <t>BABANA</t>
  </si>
  <si>
    <t>BAICULESTI</t>
  </si>
  <si>
    <t>BALILESTI</t>
  </si>
  <si>
    <t>BELETI-NEGRESTI</t>
  </si>
  <si>
    <t>BEREVOESTI</t>
  </si>
  <si>
    <t>BARLA</t>
  </si>
  <si>
    <t>BOGATI</t>
  </si>
  <si>
    <t>BOTENI</t>
  </si>
  <si>
    <t>BOTESTI</t>
  </si>
  <si>
    <t>BRADULET</t>
  </si>
  <si>
    <t>BUDEASA</t>
  </si>
  <si>
    <t>BUGHEA DE JOS</t>
  </si>
  <si>
    <t>BUZOESTI</t>
  </si>
  <si>
    <t>CALDARARU</t>
  </si>
  <si>
    <t>CALINESTI</t>
  </si>
  <si>
    <t>CATEASCA</t>
  </si>
  <si>
    <t>CEPARI</t>
  </si>
  <si>
    <t>CETATENI</t>
  </si>
  <si>
    <t>CICANESTI</t>
  </si>
  <si>
    <t>CIOFRANGENI</t>
  </si>
  <si>
    <t>CIOMAGESTI</t>
  </si>
  <si>
    <t>COCU</t>
  </si>
  <si>
    <t>CORBENI</t>
  </si>
  <si>
    <t>CORBI</t>
  </si>
  <si>
    <t>COSESTI</t>
  </si>
  <si>
    <t>COTMEANA</t>
  </si>
  <si>
    <t>CUCA</t>
  </si>
  <si>
    <t>DAVIDESTI</t>
  </si>
  <si>
    <t>DAMBOVICIOARA</t>
  </si>
  <si>
    <t>DARMANESTI</t>
  </si>
  <si>
    <t>DOBRESTI</t>
  </si>
  <si>
    <t>DOMNESTI</t>
  </si>
  <si>
    <t>DRAGOSLAVELE</t>
  </si>
  <si>
    <t>DRAGANU</t>
  </si>
  <si>
    <t>GODENI</t>
  </si>
  <si>
    <t>HARSESTI</t>
  </si>
  <si>
    <t>HARTIESTI</t>
  </si>
  <si>
    <t>IZVORU</t>
  </si>
  <si>
    <t>LEORDENI</t>
  </si>
  <si>
    <t>LERESTI</t>
  </si>
  <si>
    <t>LUNCA CORBULUI</t>
  </si>
  <si>
    <t>MALURENI</t>
  </si>
  <si>
    <t>MERISANI</t>
  </si>
  <si>
    <t>MICESTI</t>
  </si>
  <si>
    <t>MIHAESTI</t>
  </si>
  <si>
    <t>MIOARELE</t>
  </si>
  <si>
    <t>MIROSI</t>
  </si>
  <si>
    <t>MORARESTI</t>
  </si>
  <si>
    <t>MOSOAIA</t>
  </si>
  <si>
    <t>MOZACENI</t>
  </si>
  <si>
    <t>MUSATESTI</t>
  </si>
  <si>
    <t>NEGRASI</t>
  </si>
  <si>
    <t>NUCSOARA</t>
  </si>
  <si>
    <t>OARJA</t>
  </si>
  <si>
    <t>PIETROSANI</t>
  </si>
  <si>
    <t>POIENARII DE ARGES</t>
  </si>
  <si>
    <t>POIENARII DE MUSCEL</t>
  </si>
  <si>
    <t>POIANA LACULUI</t>
  </si>
  <si>
    <t>POPESTI</t>
  </si>
  <si>
    <t>PRIBOIENI</t>
  </si>
  <si>
    <t>RATESTI</t>
  </si>
  <si>
    <t>RECEA</t>
  </si>
  <si>
    <t>ROCIU</t>
  </si>
  <si>
    <t>RUCAR</t>
  </si>
  <si>
    <t>SALATRUCU</t>
  </si>
  <si>
    <t>SAPATA</t>
  </si>
  <si>
    <t>SCHITU GOLESTI</t>
  </si>
  <si>
    <t>SLOBOZIA</t>
  </si>
  <si>
    <t>STALPENI</t>
  </si>
  <si>
    <t>STOENESTI</t>
  </si>
  <si>
    <t>STOLNICI</t>
  </si>
  <si>
    <t>SUSENI</t>
  </si>
  <si>
    <t>STEFAN CEL MARE</t>
  </si>
  <si>
    <t>SUICI</t>
  </si>
  <si>
    <t>TEIU</t>
  </si>
  <si>
    <t>TIGVENI</t>
  </si>
  <si>
    <t>TITESTI</t>
  </si>
  <si>
    <t>UDA</t>
  </si>
  <si>
    <t>UNGHENI</t>
  </si>
  <si>
    <t>VALEA DANULUI</t>
  </si>
  <si>
    <t>VALEA IASULUI</t>
  </si>
  <si>
    <t>VEDEA</t>
  </si>
  <si>
    <t>VLADESTI</t>
  </si>
  <si>
    <t>RACA</t>
  </si>
  <si>
    <t>VULTURESTI</t>
  </si>
  <si>
    <t>BUGHEA DE SUS</t>
  </si>
  <si>
    <t>BACAU</t>
  </si>
  <si>
    <t>ONESTI</t>
  </si>
  <si>
    <t>MOINESTI</t>
  </si>
  <si>
    <t>BUHUSI</t>
  </si>
  <si>
    <t>COMANESTI</t>
  </si>
  <si>
    <t>SLANIC-MOLDOVA</t>
  </si>
  <si>
    <t>TARGU OCNA</t>
  </si>
  <si>
    <t>HEMEIUS</t>
  </si>
  <si>
    <t>LETEA VECHE</t>
  </si>
  <si>
    <t>MAGURA</t>
  </si>
  <si>
    <t>MARGINENI</t>
  </si>
  <si>
    <t>GURA VAII</t>
  </si>
  <si>
    <t>AGAS</t>
  </si>
  <si>
    <t>ARDEOANI</t>
  </si>
  <si>
    <t>ASAU</t>
  </si>
  <si>
    <t>BALCANI</t>
  </si>
  <si>
    <t>BERESTI-BISTRITA</t>
  </si>
  <si>
    <t>BERESTI-TAZLAU</t>
  </si>
  <si>
    <t>BERZUNTI</t>
  </si>
  <si>
    <t>BARSANESTI</t>
  </si>
  <si>
    <t>BLAGESTI</t>
  </si>
  <si>
    <t>BOGDANESTI</t>
  </si>
  <si>
    <t>BRUSTUROASA</t>
  </si>
  <si>
    <t>BUHOCI</t>
  </si>
  <si>
    <t>CASIN</t>
  </si>
  <si>
    <t>CAIUTI</t>
  </si>
  <si>
    <t>CLEJA</t>
  </si>
  <si>
    <t>COLONESTI</t>
  </si>
  <si>
    <t>CORBASCA</t>
  </si>
  <si>
    <t>COTOFANESTI</t>
  </si>
  <si>
    <t>DAMIENESTI</t>
  </si>
  <si>
    <t>DEALU MORII</t>
  </si>
  <si>
    <t>DOFTEANA</t>
  </si>
  <si>
    <t>FARAOANI</t>
  </si>
  <si>
    <t>FILIPENI</t>
  </si>
  <si>
    <t>FILIPESTI</t>
  </si>
  <si>
    <t>GAICEANA</t>
  </si>
  <si>
    <t>GHIMES-FAGET</t>
  </si>
  <si>
    <t>GARLENI</t>
  </si>
  <si>
    <t>GLAVANESTI</t>
  </si>
  <si>
    <t>HELEGIU</t>
  </si>
  <si>
    <t>HORGESTI</t>
  </si>
  <si>
    <t>HURUIESTI</t>
  </si>
  <si>
    <t>IZVORU BERHECIULUI</t>
  </si>
  <si>
    <t>LIVEZI</t>
  </si>
  <si>
    <t>LUIZI-CALUGARA</t>
  </si>
  <si>
    <t>MAGIRESTI</t>
  </si>
  <si>
    <t>MANASTIREA CASIN</t>
  </si>
  <si>
    <t>MOTOSENI</t>
  </si>
  <si>
    <t>NEGRI</t>
  </si>
  <si>
    <t>NICOLAE BALCESCU</t>
  </si>
  <si>
    <t>OITUZ</t>
  </si>
  <si>
    <t>ONCESTI</t>
  </si>
  <si>
    <t>ORBENI</t>
  </si>
  <si>
    <t>PALANCA</t>
  </si>
  <si>
    <t>PARAVA</t>
  </si>
  <si>
    <t>PARINCEA</t>
  </si>
  <si>
    <t>PANCESTI</t>
  </si>
  <si>
    <t>PARGARESTI</t>
  </si>
  <si>
    <t>PARJOL</t>
  </si>
  <si>
    <t>PLOPANA</t>
  </si>
  <si>
    <t>PODU TURCULUI</t>
  </si>
  <si>
    <t>PODURI</t>
  </si>
  <si>
    <t>RACOVA</t>
  </si>
  <si>
    <t>RACACIUNI</t>
  </si>
  <si>
    <t>RACHITOASA</t>
  </si>
  <si>
    <t>ROSIORI</t>
  </si>
  <si>
    <t>SASCUT</t>
  </si>
  <si>
    <t>SANDULENI</t>
  </si>
  <si>
    <t>SAUCESTI</t>
  </si>
  <si>
    <t>SCORTENI</t>
  </si>
  <si>
    <t>SECUIENI</t>
  </si>
  <si>
    <t>SOLONT</t>
  </si>
  <si>
    <t>STANISESTI</t>
  </si>
  <si>
    <t>STRUGARI</t>
  </si>
  <si>
    <t>TAMASI</t>
  </si>
  <si>
    <t>TATARASTI</t>
  </si>
  <si>
    <t>TARGU TROTUS</t>
  </si>
  <si>
    <t>TRAIAN</t>
  </si>
  <si>
    <t>UNGURENI</t>
  </si>
  <si>
    <t>URECHESTI</t>
  </si>
  <si>
    <t>VALEA SEACA</t>
  </si>
  <si>
    <t>VULTURENI</t>
  </si>
  <si>
    <t>ZEMES</t>
  </si>
  <si>
    <t>SARATA</t>
  </si>
  <si>
    <t>BUCIUMI</t>
  </si>
  <si>
    <t>GIOSENI</t>
  </si>
  <si>
    <t>ODOBESTI</t>
  </si>
  <si>
    <t>PRAJESTI</t>
  </si>
  <si>
    <t>ITESTI</t>
  </si>
  <si>
    <t>BIHOR</t>
  </si>
  <si>
    <t>ORADEA</t>
  </si>
  <si>
    <t>BEIUS</t>
  </si>
  <si>
    <t>MARGHITA</t>
  </si>
  <si>
    <t>SALONTA</t>
  </si>
  <si>
    <t>ALESD</t>
  </si>
  <si>
    <t>STEI</t>
  </si>
  <si>
    <t>NUCET</t>
  </si>
  <si>
    <t>VASCAU</t>
  </si>
  <si>
    <t>SACUENI</t>
  </si>
  <si>
    <t>VALEA LUI MIHAI</t>
  </si>
  <si>
    <t>SANMARTIN</t>
  </si>
  <si>
    <t>SANTANDREI</t>
  </si>
  <si>
    <t>ASTILEU</t>
  </si>
  <si>
    <t>ABRAM</t>
  </si>
  <si>
    <t>PETREU</t>
  </si>
  <si>
    <t>AUSEU</t>
  </si>
  <si>
    <t>BALC</t>
  </si>
  <si>
    <t>BATAR</t>
  </si>
  <si>
    <t>BIHARIA</t>
  </si>
  <si>
    <t>BOIANU MARE</t>
  </si>
  <si>
    <t>BOROD</t>
  </si>
  <si>
    <t>BORS</t>
  </si>
  <si>
    <t>BRATCA</t>
  </si>
  <si>
    <t>BRUSTURI</t>
  </si>
  <si>
    <t>BUDUREASA</t>
  </si>
  <si>
    <t>BUDUSLAU</t>
  </si>
  <si>
    <t>BULZ</t>
  </si>
  <si>
    <t>BUNTESTI</t>
  </si>
  <si>
    <t>CABESTI</t>
  </si>
  <si>
    <t>CAPALNA</t>
  </si>
  <si>
    <t>CARPINET</t>
  </si>
  <si>
    <t>CEFA</t>
  </si>
  <si>
    <t>CEICA</t>
  </si>
  <si>
    <t>CETARIU</t>
  </si>
  <si>
    <t>CHERECHIU</t>
  </si>
  <si>
    <t>CHISLAZ</t>
  </si>
  <si>
    <t>SANIOB</t>
  </si>
  <si>
    <t>CIUMEGHIU</t>
  </si>
  <si>
    <t>CAMPANI</t>
  </si>
  <si>
    <t>COCIUBA MARE</t>
  </si>
  <si>
    <t>COPACEL</t>
  </si>
  <si>
    <t>CRISTIORU DE JOS</t>
  </si>
  <si>
    <t>CURATELE</t>
  </si>
  <si>
    <t>CURTUISENI</t>
  </si>
  <si>
    <t>DERNA</t>
  </si>
  <si>
    <t>DIOSIG</t>
  </si>
  <si>
    <t>DRAGANESTI</t>
  </si>
  <si>
    <t>DRAGESTI</t>
  </si>
  <si>
    <t>FINIS</t>
  </si>
  <si>
    <t>GIRISU DE CRIS</t>
  </si>
  <si>
    <t>HIDISELU DE SUS</t>
  </si>
  <si>
    <t>HOLOD</t>
  </si>
  <si>
    <t>HUSASAU DE TINCA</t>
  </si>
  <si>
    <t>LAZURI DE BEIUS</t>
  </si>
  <si>
    <t>LAZARENI</t>
  </si>
  <si>
    <t>LUGASU DE JOS</t>
  </si>
  <si>
    <t>LUNCA</t>
  </si>
  <si>
    <t>MADARAS</t>
  </si>
  <si>
    <t>MAGESTI</t>
  </si>
  <si>
    <t>NOJORID</t>
  </si>
  <si>
    <t>OLCEA</t>
  </si>
  <si>
    <t>OSORHEI</t>
  </si>
  <si>
    <t>PIETROASA</t>
  </si>
  <si>
    <t>POCOLA</t>
  </si>
  <si>
    <t>POMEZEU</t>
  </si>
  <si>
    <t>RABAGANI</t>
  </si>
  <si>
    <t>REMETEA</t>
  </si>
  <si>
    <t>RIENI</t>
  </si>
  <si>
    <t>ROSIA</t>
  </si>
  <si>
    <t>SACADAT</t>
  </si>
  <si>
    <t>SALACEA</t>
  </si>
  <si>
    <t>SALARD</t>
  </si>
  <si>
    <t>SAMBATA</t>
  </si>
  <si>
    <t>SARBI</t>
  </si>
  <si>
    <t>SPINUS</t>
  </si>
  <si>
    <t>SUPLACU DE BARCAU</t>
  </si>
  <si>
    <t>SIMIAN</t>
  </si>
  <si>
    <t>SINTEU</t>
  </si>
  <si>
    <t>SOIMI</t>
  </si>
  <si>
    <t>SUNCUIUS</t>
  </si>
  <si>
    <t>TARCEA</t>
  </si>
  <si>
    <t>TARCAIA</t>
  </si>
  <si>
    <t>TAUTEU</t>
  </si>
  <si>
    <t>TILEAGD</t>
  </si>
  <si>
    <t>TINCA</t>
  </si>
  <si>
    <t>TULCA</t>
  </si>
  <si>
    <t>TETCHEA</t>
  </si>
  <si>
    <t>UILEACU DE BEIUS</t>
  </si>
  <si>
    <t>VADU CRISULUI</t>
  </si>
  <si>
    <t>VIISOARA</t>
  </si>
  <si>
    <t>VARCIOROG</t>
  </si>
  <si>
    <t>TAMASEU</t>
  </si>
  <si>
    <t>PALEU</t>
  </si>
  <si>
    <t>SANNICOLAU ROMAN</t>
  </si>
  <si>
    <t>GEPIU</t>
  </si>
  <si>
    <t>TOBOLIU</t>
  </si>
  <si>
    <t>BISTRITA-NASAUD</t>
  </si>
  <si>
    <t>BISTRITA</t>
  </si>
  <si>
    <t>BECLEAN</t>
  </si>
  <si>
    <t>NASAUD</t>
  </si>
  <si>
    <t>SANGEORZ-BAI</t>
  </si>
  <si>
    <t>BISTRITA BARGAULUI</t>
  </si>
  <si>
    <t>BRANISTEA</t>
  </si>
  <si>
    <t>BUDACU DE JOS</t>
  </si>
  <si>
    <t>BUDESTI</t>
  </si>
  <si>
    <t>CAIANU MIC</t>
  </si>
  <si>
    <t>CETATE</t>
  </si>
  <si>
    <t>CICEU-GIURGESTI</t>
  </si>
  <si>
    <t>CHIOCHIS</t>
  </si>
  <si>
    <t>CHIUZA</t>
  </si>
  <si>
    <t>COSBUC</t>
  </si>
  <si>
    <t>DUMITRA</t>
  </si>
  <si>
    <t>FELDRU</t>
  </si>
  <si>
    <t>GALATII BISTRITEI</t>
  </si>
  <si>
    <t>ILVA MARE</t>
  </si>
  <si>
    <t>ILVA MICA</t>
  </si>
  <si>
    <t>JOSENII BARGAULUI</t>
  </si>
  <si>
    <t>LECHINTA</t>
  </si>
  <si>
    <t>LESU</t>
  </si>
  <si>
    <t>LUNCA ILVEI</t>
  </si>
  <si>
    <t>MAIERU</t>
  </si>
  <si>
    <t>MATEI</t>
  </si>
  <si>
    <t>MAGURA ILVEI</t>
  </si>
  <si>
    <t>MARISELU</t>
  </si>
  <si>
    <t>MICESTII DE CAMPIE</t>
  </si>
  <si>
    <t>MILAS</t>
  </si>
  <si>
    <t>MONOR</t>
  </si>
  <si>
    <t>NIMIGEA</t>
  </si>
  <si>
    <t>NUSENI</t>
  </si>
  <si>
    <t>PARVA</t>
  </si>
  <si>
    <t>PETRU RARES</t>
  </si>
  <si>
    <t>PRUNDU BARGAULUI</t>
  </si>
  <si>
    <t>REBRA</t>
  </si>
  <si>
    <t>REBRISOARA</t>
  </si>
  <si>
    <t>RODNA</t>
  </si>
  <si>
    <t>ROMULI</t>
  </si>
  <si>
    <t>SALVA</t>
  </si>
  <si>
    <t>SILIVASU DE CAMPIE</t>
  </si>
  <si>
    <t>SANMIHAIU DE CAMPIE</t>
  </si>
  <si>
    <t>SPERMEZEU</t>
  </si>
  <si>
    <t>SANT</t>
  </si>
  <si>
    <t>SIEU</t>
  </si>
  <si>
    <t>SIEU-MAGHERUS</t>
  </si>
  <si>
    <t>SIEU-ODORHEI</t>
  </si>
  <si>
    <t>SIEUT</t>
  </si>
  <si>
    <t>SINTEREAG</t>
  </si>
  <si>
    <t>TEACA</t>
  </si>
  <si>
    <t>TELCIU</t>
  </si>
  <si>
    <t>TIHA BARGAULUI</t>
  </si>
  <si>
    <t>TARLISUA</t>
  </si>
  <si>
    <t>URIU</t>
  </si>
  <si>
    <t>URMENIS</t>
  </si>
  <si>
    <t>ZAGRA</t>
  </si>
  <si>
    <t>NEGRILESTI</t>
  </si>
  <si>
    <t>DUMITRITA</t>
  </si>
  <si>
    <t>POIANA ILVEI</t>
  </si>
  <si>
    <t>RUNCU SALVEI</t>
  </si>
  <si>
    <t>CICEU-MIHAIESTI</t>
  </si>
  <si>
    <t>BOTOSANI</t>
  </si>
  <si>
    <t>DOROHOI</t>
  </si>
  <si>
    <t>DARABANI</t>
  </si>
  <si>
    <t>SAVENI</t>
  </si>
  <si>
    <t>BUCECEA</t>
  </si>
  <si>
    <t>FLAMANZI</t>
  </si>
  <si>
    <t>CURTESTI</t>
  </si>
  <si>
    <t>RACHITI</t>
  </si>
  <si>
    <t>STAUCENI</t>
  </si>
  <si>
    <t>ALBESTI</t>
  </si>
  <si>
    <t>AVRAMENI</t>
  </si>
  <si>
    <t>BALUSENI</t>
  </si>
  <si>
    <t>BRAESTI</t>
  </si>
  <si>
    <t>BROSCAUTI</t>
  </si>
  <si>
    <t>CALARASI</t>
  </si>
  <si>
    <t>CONCESTI</t>
  </si>
  <si>
    <t>COPALAU</t>
  </si>
  <si>
    <t>CORDARENI</t>
  </si>
  <si>
    <t>CORLATENI</t>
  </si>
  <si>
    <t>CORNI</t>
  </si>
  <si>
    <t>COTUSCA</t>
  </si>
  <si>
    <t>CRISTESTI</t>
  </si>
  <si>
    <t>CRISTINESTI</t>
  </si>
  <si>
    <t>DERSCA</t>
  </si>
  <si>
    <t>DANGENI</t>
  </si>
  <si>
    <t>DOBARCENI</t>
  </si>
  <si>
    <t>DRAGUSENI</t>
  </si>
  <si>
    <t>DURNESTI</t>
  </si>
  <si>
    <t>FRUMUSICA</t>
  </si>
  <si>
    <t>GEORGE ENESCU</t>
  </si>
  <si>
    <t>GORBANESTI</t>
  </si>
  <si>
    <t>HAVARNA</t>
  </si>
  <si>
    <t>HANESTI</t>
  </si>
  <si>
    <t>HILISEU-HORIA</t>
  </si>
  <si>
    <t>HLIPICENI</t>
  </si>
  <si>
    <t>HUDESTI</t>
  </si>
  <si>
    <t>IBANESTI</t>
  </si>
  <si>
    <t>LEORDA</t>
  </si>
  <si>
    <t>MANOLEASA</t>
  </si>
  <si>
    <t>MIHAI EMINESCU</t>
  </si>
  <si>
    <t>MIHAILENI</t>
  </si>
  <si>
    <t>MIHALASENI</t>
  </si>
  <si>
    <t>MILEANCA</t>
  </si>
  <si>
    <t>MITOC</t>
  </si>
  <si>
    <t>NICSENI</t>
  </si>
  <si>
    <t>PALTINIS</t>
  </si>
  <si>
    <t>POMARLA</t>
  </si>
  <si>
    <t>PRAJENI</t>
  </si>
  <si>
    <t>RADAUTI-PRUT</t>
  </si>
  <si>
    <t>RAUSENI</t>
  </si>
  <si>
    <t>RIPICENI</t>
  </si>
  <si>
    <t>ROMA</t>
  </si>
  <si>
    <t>ROMANESTI</t>
  </si>
  <si>
    <t>SANTA MARE</t>
  </si>
  <si>
    <t>SUHARAU</t>
  </si>
  <si>
    <t>SULITA</t>
  </si>
  <si>
    <t>SENDRICENI</t>
  </si>
  <si>
    <t>STIUBIENI</t>
  </si>
  <si>
    <t>TODIRENI</t>
  </si>
  <si>
    <t>TRUSESTI</t>
  </si>
  <si>
    <t>TUDORA</t>
  </si>
  <si>
    <t>UNTENI</t>
  </si>
  <si>
    <t>VACULESTI</t>
  </si>
  <si>
    <t>VARFU CAMPULUI</t>
  </si>
  <si>
    <t>VLADENI</t>
  </si>
  <si>
    <t>VLASINESTI</t>
  </si>
  <si>
    <t>VORNICENI</t>
  </si>
  <si>
    <t>VORONA</t>
  </si>
  <si>
    <t>LOZNA</t>
  </si>
  <si>
    <t>DIMACHENI</t>
  </si>
  <si>
    <t>CANDESTI</t>
  </si>
  <si>
    <t>COSULA</t>
  </si>
  <si>
    <t>BLANDESTI</t>
  </si>
  <si>
    <t>ADASENI</t>
  </si>
  <si>
    <t>BRAILA</t>
  </si>
  <si>
    <t>FAUREI</t>
  </si>
  <si>
    <t>IANCA</t>
  </si>
  <si>
    <t>INSURATEI</t>
  </si>
  <si>
    <t>CHISCANI</t>
  </si>
  <si>
    <t>SURDILA-GRECI</t>
  </si>
  <si>
    <t>BARAGANUL</t>
  </si>
  <si>
    <t>BERTESTII DE JOS</t>
  </si>
  <si>
    <t>BORDEI VERDE</t>
  </si>
  <si>
    <t>CIOCILE</t>
  </si>
  <si>
    <t>CIRESU</t>
  </si>
  <si>
    <t>DUDESTI</t>
  </si>
  <si>
    <t>FRECATEI</t>
  </si>
  <si>
    <t>GALBENU</t>
  </si>
  <si>
    <t>GEMENELE</t>
  </si>
  <si>
    <t>GRADISTEA</t>
  </si>
  <si>
    <t>GROPENI</t>
  </si>
  <si>
    <t>JIRLAU</t>
  </si>
  <si>
    <t>MARASU</t>
  </si>
  <si>
    <t>MAXINENI</t>
  </si>
  <si>
    <t>MIRCEA VODA</t>
  </si>
  <si>
    <t>MOVILA MIRESII</t>
  </si>
  <si>
    <t>RACOVITA</t>
  </si>
  <si>
    <t>RAMNICELU</t>
  </si>
  <si>
    <t>ROMANU</t>
  </si>
  <si>
    <t>SALCIA TUDOR</t>
  </si>
  <si>
    <t>SCORTARU NOU</t>
  </si>
  <si>
    <t>SILISTEA</t>
  </si>
  <si>
    <t>STANCUTA</t>
  </si>
  <si>
    <t>SURDILA-GAISEANCA</t>
  </si>
  <si>
    <t>SUTESTI</t>
  </si>
  <si>
    <t>TICHILESTI</t>
  </si>
  <si>
    <t>TUDOR VLADIMIRESCU</t>
  </si>
  <si>
    <t>TUFESTI</t>
  </si>
  <si>
    <t>ULMU</t>
  </si>
  <si>
    <t>VADENI</t>
  </si>
  <si>
    <t>VICTORIA</t>
  </si>
  <si>
    <t>VISANI</t>
  </si>
  <si>
    <t>VIZIRU</t>
  </si>
  <si>
    <t>ZAVOAIA</t>
  </si>
  <si>
    <t>CAZASU</t>
  </si>
  <si>
    <t>BRASOV</t>
  </si>
  <si>
    <t>CODLEA</t>
  </si>
  <si>
    <t>FAGARAS</t>
  </si>
  <si>
    <t>SACELE</t>
  </si>
  <si>
    <t>GHIMBAV</t>
  </si>
  <si>
    <t>PREDEAL</t>
  </si>
  <si>
    <t>RASNOV</t>
  </si>
  <si>
    <t>RUPEA</t>
  </si>
  <si>
    <t>ZARNESTI</t>
  </si>
  <si>
    <t>APATA</t>
  </si>
  <si>
    <t>BOD</t>
  </si>
  <si>
    <t>BRAN</t>
  </si>
  <si>
    <t>BUDILA</t>
  </si>
  <si>
    <t>BUNESTI</t>
  </si>
  <si>
    <t>CATA</t>
  </si>
  <si>
    <t>CINCU</t>
  </si>
  <si>
    <t>COMANA</t>
  </si>
  <si>
    <t>CRISTIAN</t>
  </si>
  <si>
    <t>DUMBRAVITA</t>
  </si>
  <si>
    <t>FELDIOARA</t>
  </si>
  <si>
    <t>FUNDATA</t>
  </si>
  <si>
    <t>HALCHIU</t>
  </si>
  <si>
    <t>HARMAN</t>
  </si>
  <si>
    <t>HARSENI</t>
  </si>
  <si>
    <t>HOGHIZ</t>
  </si>
  <si>
    <t>HOMOROD</t>
  </si>
  <si>
    <t>JIBERT</t>
  </si>
  <si>
    <t>LISA</t>
  </si>
  <si>
    <t>MAIERUS</t>
  </si>
  <si>
    <t>MANDRA</t>
  </si>
  <si>
    <t>MOIECIU</t>
  </si>
  <si>
    <t>ORMENIS</t>
  </si>
  <si>
    <t>PARAU</t>
  </si>
  <si>
    <t>POIANA MARULUI</t>
  </si>
  <si>
    <t>PREJMER</t>
  </si>
  <si>
    <t>RACOS</t>
  </si>
  <si>
    <t>SERCAIA</t>
  </si>
  <si>
    <t>SINCA</t>
  </si>
  <si>
    <t>SANPETRU</t>
  </si>
  <si>
    <t>SOARS</t>
  </si>
  <si>
    <t>TARLUNGENI</t>
  </si>
  <si>
    <t>TELIU</t>
  </si>
  <si>
    <t>TICUSU</t>
  </si>
  <si>
    <t>UCEA</t>
  </si>
  <si>
    <t>UNGRA</t>
  </si>
  <si>
    <t>VAMA BUZAULUI</t>
  </si>
  <si>
    <t>VISTEA</t>
  </si>
  <si>
    <t>VOILA</t>
  </si>
  <si>
    <t>VULCAN</t>
  </si>
  <si>
    <t>SINCA NOUA</t>
  </si>
  <si>
    <t>CRIZBAV</t>
  </si>
  <si>
    <t>SAMBATA DE SUS</t>
  </si>
  <si>
    <t>HOLBAV</t>
  </si>
  <si>
    <t>DRAGUS</t>
  </si>
  <si>
    <t>AUGUSTIN</t>
  </si>
  <si>
    <t>BUZAU</t>
  </si>
  <si>
    <t>RAMNICU SARAT</t>
  </si>
  <si>
    <t>NEHOIU</t>
  </si>
  <si>
    <t>PATARLAGELE</t>
  </si>
  <si>
    <t>POGOANELE</t>
  </si>
  <si>
    <t>AMARU</t>
  </si>
  <si>
    <t>BALTA ALBA</t>
  </si>
  <si>
    <t>BALACEANU</t>
  </si>
  <si>
    <t>BECENI</t>
  </si>
  <si>
    <t>BERCA</t>
  </si>
  <si>
    <t>BISOCA</t>
  </si>
  <si>
    <t>BLAJANI</t>
  </si>
  <si>
    <t>BOLDU</t>
  </si>
  <si>
    <t>BOZIORU</t>
  </si>
  <si>
    <t>BRADEANU</t>
  </si>
  <si>
    <t>BREAZA</t>
  </si>
  <si>
    <t>BUDA</t>
  </si>
  <si>
    <t>CALVINI</t>
  </si>
  <si>
    <t>C.A. ROSETTI</t>
  </si>
  <si>
    <t>CANESTI</t>
  </si>
  <si>
    <t>CATINA</t>
  </si>
  <si>
    <t>CERNATESTI</t>
  </si>
  <si>
    <t>CHILIILE</t>
  </si>
  <si>
    <t>CHIOJDU</t>
  </si>
  <si>
    <t>CILIBIA</t>
  </si>
  <si>
    <t>CISLAU</t>
  </si>
  <si>
    <t>COCHIRLEANCA</t>
  </si>
  <si>
    <t>COLTI</t>
  </si>
  <si>
    <t>COZIENI</t>
  </si>
  <si>
    <t>GALBINASI</t>
  </si>
  <si>
    <t>GHERASENI</t>
  </si>
  <si>
    <t>GHERGHEASA</t>
  </si>
  <si>
    <t>GLODEANU SARAT</t>
  </si>
  <si>
    <t>GLODEANU-SILISTEA</t>
  </si>
  <si>
    <t>GREBANU</t>
  </si>
  <si>
    <t>GURA TEGHII</t>
  </si>
  <si>
    <t>LARGU</t>
  </si>
  <si>
    <t>LOPATARI</t>
  </si>
  <si>
    <t>LUCIU</t>
  </si>
  <si>
    <t>MARGARITESTI</t>
  </si>
  <si>
    <t>MEREI</t>
  </si>
  <si>
    <t>MIHAILESTI</t>
  </si>
  <si>
    <t>MANZALESTI</t>
  </si>
  <si>
    <t>MOVILA BANULUI</t>
  </si>
  <si>
    <t>MURGESTI</t>
  </si>
  <si>
    <t>NAENI</t>
  </si>
  <si>
    <t>ODAILE</t>
  </si>
  <si>
    <t>PADINA</t>
  </si>
  <si>
    <t>PARDOSI</t>
  </si>
  <si>
    <t>PANATAU</t>
  </si>
  <si>
    <t>PIETROASELE</t>
  </si>
  <si>
    <t>PARSCOV</t>
  </si>
  <si>
    <t>PODGORIA</t>
  </si>
  <si>
    <t>POSTA CALNAU</t>
  </si>
  <si>
    <t>PUIESTI</t>
  </si>
  <si>
    <t>RACOVITENI</t>
  </si>
  <si>
    <t>ROBEASCA</t>
  </si>
  <si>
    <t>RUSETU</t>
  </si>
  <si>
    <t>SAGEATA</t>
  </si>
  <si>
    <t>SAHATENI</t>
  </si>
  <si>
    <t>SAPOCA</t>
  </si>
  <si>
    <t>SARULESTI</t>
  </si>
  <si>
    <t>SCORTOASA</t>
  </si>
  <si>
    <t>SCUTELNICI</t>
  </si>
  <si>
    <t>SIRIU</t>
  </si>
  <si>
    <t>SMEENI</t>
  </si>
  <si>
    <t>STALPU</t>
  </si>
  <si>
    <t>TISAU</t>
  </si>
  <si>
    <t>TOPLICENI</t>
  </si>
  <si>
    <t>TINTESTI</t>
  </si>
  <si>
    <t>ULMENI</t>
  </si>
  <si>
    <t>VADU PASII</t>
  </si>
  <si>
    <t>VALEA RAMNICULUI</t>
  </si>
  <si>
    <t>VALEA SALCIEI</t>
  </si>
  <si>
    <t>VERNESTI</t>
  </si>
  <si>
    <t>VINTILA VODA</t>
  </si>
  <si>
    <t>VIPERESTI</t>
  </si>
  <si>
    <t>VALCELELE</t>
  </si>
  <si>
    <t>ZIDURI</t>
  </si>
  <si>
    <t>UNGURIU</t>
  </si>
  <si>
    <t>FLORICA</t>
  </si>
  <si>
    <t>OLTENITA</t>
  </si>
  <si>
    <t>LEHLIU-GARA</t>
  </si>
  <si>
    <t>FUNDULEA</t>
  </si>
  <si>
    <t>MODELU</t>
  </si>
  <si>
    <t>BORCEA</t>
  </si>
  <si>
    <t>CIOCANESTI</t>
  </si>
  <si>
    <t>CUZA VODA</t>
  </si>
  <si>
    <t>DICHISENI</t>
  </si>
  <si>
    <t>DOR MARUNT</t>
  </si>
  <si>
    <t>DOROBANTU</t>
  </si>
  <si>
    <t>DRAGALINA</t>
  </si>
  <si>
    <t>DRAGOS VODA</t>
  </si>
  <si>
    <t>INDEPENDENTA</t>
  </si>
  <si>
    <t>JEGALIA</t>
  </si>
  <si>
    <t>LEHLIU</t>
  </si>
  <si>
    <t>LUPSANU</t>
  </si>
  <si>
    <t>ALEXANDRU ODOBESCU</t>
  </si>
  <si>
    <t>PERISORU</t>
  </si>
  <si>
    <t>ROSETI</t>
  </si>
  <si>
    <t>STEFAN VODA</t>
  </si>
  <si>
    <t>VLAD TEPES</t>
  </si>
  <si>
    <t>MITRENI</t>
  </si>
  <si>
    <t>BELCIUGATELE</t>
  </si>
  <si>
    <t>CASCIOARELE</t>
  </si>
  <si>
    <t>CHIRNOGI</t>
  </si>
  <si>
    <t>CHISELET</t>
  </si>
  <si>
    <t>CURCANI</t>
  </si>
  <si>
    <t>FRASINET</t>
  </si>
  <si>
    <t>FRUMUSANI</t>
  </si>
  <si>
    <t>FUNDENI</t>
  </si>
  <si>
    <t>GURBANESTI</t>
  </si>
  <si>
    <t>ILEANA</t>
  </si>
  <si>
    <t>LUICA</t>
  </si>
  <si>
    <t>MANASTIREA</t>
  </si>
  <si>
    <t>NANA</t>
  </si>
  <si>
    <t>PLATARESTI</t>
  </si>
  <si>
    <t>RADOVANU</t>
  </si>
  <si>
    <t>SOHATU</t>
  </si>
  <si>
    <t>SPANTOV</t>
  </si>
  <si>
    <t>SOLDANU</t>
  </si>
  <si>
    <t>TAMADAU MARE</t>
  </si>
  <si>
    <t>VALEA ARGOVEI</t>
  </si>
  <si>
    <t>VASILATI</t>
  </si>
  <si>
    <t>CRIVAT</t>
  </si>
  <si>
    <t>CARAS-SEVERIN</t>
  </si>
  <si>
    <t>RESITA</t>
  </si>
  <si>
    <t>CARANSEBES</t>
  </si>
  <si>
    <t>ANINA</t>
  </si>
  <si>
    <t>BAILE HERCULANE</t>
  </si>
  <si>
    <t>BOCSA</t>
  </si>
  <si>
    <t>MOLDOVA NOUA</t>
  </si>
  <si>
    <t>ORAVITA</t>
  </si>
  <si>
    <t>OTELU ROSU</t>
  </si>
  <si>
    <t>OCNA DE FIER</t>
  </si>
  <si>
    <t>ARMENIS</t>
  </si>
  <si>
    <t>BANIA</t>
  </si>
  <si>
    <t>BAUTAR</t>
  </si>
  <si>
    <t>BERLISTE</t>
  </si>
  <si>
    <t>BERZASCA</t>
  </si>
  <si>
    <t>BERZOVIA</t>
  </si>
  <si>
    <t>BOLVASNITA</t>
  </si>
  <si>
    <t>BOZOVICI</t>
  </si>
  <si>
    <t>BREBU</t>
  </si>
  <si>
    <t>BREBU NOU</t>
  </si>
  <si>
    <t>BUCHIN</t>
  </si>
  <si>
    <t>BUCOSNITA</t>
  </si>
  <si>
    <t>CARASOVA</t>
  </si>
  <si>
    <t>CARBUNARI</t>
  </si>
  <si>
    <t>CONSTANTIN DAICOVICIU</t>
  </si>
  <si>
    <t>CICLOVA ROMANA</t>
  </si>
  <si>
    <t>CIUCHICI</t>
  </si>
  <si>
    <t>CIUDANOVITA</t>
  </si>
  <si>
    <t>COPACELE</t>
  </si>
  <si>
    <t>CORNEA</t>
  </si>
  <si>
    <t>CORNEREVA</t>
  </si>
  <si>
    <t>DALBOSET</t>
  </si>
  <si>
    <t>DOCLIN</t>
  </si>
  <si>
    <t>DOGNECEA</t>
  </si>
  <si>
    <t>DOMASNEA</t>
  </si>
  <si>
    <t>EZERIS</t>
  </si>
  <si>
    <t>FARLIUG</t>
  </si>
  <si>
    <t>FOROTIC</t>
  </si>
  <si>
    <t>GARNIC</t>
  </si>
  <si>
    <t>GLIMBOCA</t>
  </si>
  <si>
    <t>GORUIA</t>
  </si>
  <si>
    <t>GRADINARI</t>
  </si>
  <si>
    <t>IABLANITA</t>
  </si>
  <si>
    <t>LAPUSNICEL</t>
  </si>
  <si>
    <t>LAPUSNICU MARE</t>
  </si>
  <si>
    <t>LUNCAVITA</t>
  </si>
  <si>
    <t>LUPAC</t>
  </si>
  <si>
    <t>MARGA</t>
  </si>
  <si>
    <t>MAURENI</t>
  </si>
  <si>
    <t>MEHADIA</t>
  </si>
  <si>
    <t>MEHADICA</t>
  </si>
  <si>
    <t>NAIDAS</t>
  </si>
  <si>
    <t>OBREJA</t>
  </si>
  <si>
    <t>CORONINI</t>
  </si>
  <si>
    <t>POJEJENA</t>
  </si>
  <si>
    <t>PRIGOR</t>
  </si>
  <si>
    <t>RAMNA</t>
  </si>
  <si>
    <t>RACASDIA</t>
  </si>
  <si>
    <t>EFTIMIE MURGU</t>
  </si>
  <si>
    <t>RUSCA MONTANA</t>
  </si>
  <si>
    <t>SACU</t>
  </si>
  <si>
    <t>SASCA MONTANA</t>
  </si>
  <si>
    <t>SICHEVITA</t>
  </si>
  <si>
    <t>SLATINA-TIMIS</t>
  </si>
  <si>
    <t>SOCOL</t>
  </si>
  <si>
    <t>SOPOTU NOU</t>
  </si>
  <si>
    <t>TEREGOVA</t>
  </si>
  <si>
    <t>TICVANIU MARE</t>
  </si>
  <si>
    <t>TOPLET</t>
  </si>
  <si>
    <t>TURNU RUIENI</t>
  </si>
  <si>
    <t>VALIUG</t>
  </si>
  <si>
    <t>VARADIA</t>
  </si>
  <si>
    <t>VERMES</t>
  </si>
  <si>
    <t>VRANI</t>
  </si>
  <si>
    <t>ZAVOI</t>
  </si>
  <si>
    <t>ZORLENTU MARE</t>
  </si>
  <si>
    <t>CLUJ</t>
  </si>
  <si>
    <t>CLUJ-NAPOCA</t>
  </si>
  <si>
    <t>DEJ</t>
  </si>
  <si>
    <t>TURDA</t>
  </si>
  <si>
    <t>CAMPIA TURZII</t>
  </si>
  <si>
    <t>GHERLA</t>
  </si>
  <si>
    <t>HUEDIN</t>
  </si>
  <si>
    <t>CUZDRIOARA</t>
  </si>
  <si>
    <t>JICHISU DE JOS</t>
  </si>
  <si>
    <t>MICA</t>
  </si>
  <si>
    <t>MIHAI VITEAZU</t>
  </si>
  <si>
    <t>SANDULESTI</t>
  </si>
  <si>
    <t>AGHIRESU</t>
  </si>
  <si>
    <t>AITON</t>
  </si>
  <si>
    <t>ALUNIS</t>
  </si>
  <si>
    <t>APAHIDA</t>
  </si>
  <si>
    <t>ASCHILEU</t>
  </si>
  <si>
    <t>BACIU</t>
  </si>
  <si>
    <t>BAISOARA</t>
  </si>
  <si>
    <t>BELIS</t>
  </si>
  <si>
    <t>BOBALNA</t>
  </si>
  <si>
    <t>BONTIDA</t>
  </si>
  <si>
    <t>BORSA</t>
  </si>
  <si>
    <t>BUZA</t>
  </si>
  <si>
    <t>CAIANU</t>
  </si>
  <si>
    <t>CALATELE</t>
  </si>
  <si>
    <t>CAMARASU</t>
  </si>
  <si>
    <t>CAPUSU MARE</t>
  </si>
  <si>
    <t>CASEIU</t>
  </si>
  <si>
    <t>CEANU MARE</t>
  </si>
  <si>
    <t>CHINTENI</t>
  </si>
  <si>
    <t>CHIUIESTI</t>
  </si>
  <si>
    <t>CIUCEA</t>
  </si>
  <si>
    <t>CIURILA</t>
  </si>
  <si>
    <t>CATCAU</t>
  </si>
  <si>
    <t>COJOCNA</t>
  </si>
  <si>
    <t>CORNESTI</t>
  </si>
  <si>
    <t>DABACA</t>
  </si>
  <si>
    <t>FELEACU</t>
  </si>
  <si>
    <t>FIZESU GHERLII</t>
  </si>
  <si>
    <t>FLORESTI</t>
  </si>
  <si>
    <t>FRATA</t>
  </si>
  <si>
    <t>GEACA</t>
  </si>
  <si>
    <t>GILAU</t>
  </si>
  <si>
    <t>GARBAU</t>
  </si>
  <si>
    <t>IARA</t>
  </si>
  <si>
    <t>ICLOD</t>
  </si>
  <si>
    <t>IZVORU CRISULUI</t>
  </si>
  <si>
    <t>JUCU</t>
  </si>
  <si>
    <t>LUNA</t>
  </si>
  <si>
    <t>MAGURI-RACATAU</t>
  </si>
  <si>
    <t>MANASTIRENI</t>
  </si>
  <si>
    <t>MARGAU</t>
  </si>
  <si>
    <t>MARISEL</t>
  </si>
  <si>
    <t>MINTIU GHERLII</t>
  </si>
  <si>
    <t>MOCIU</t>
  </si>
  <si>
    <t>MOLDOVENESTI</t>
  </si>
  <si>
    <t>PALATCA</t>
  </si>
  <si>
    <t>PANTICEU</t>
  </si>
  <si>
    <t>PETRESTII DE JOS</t>
  </si>
  <si>
    <t>PLOSCOS</t>
  </si>
  <si>
    <t>POIENI</t>
  </si>
  <si>
    <t>RECEA-CRISTUR</t>
  </si>
  <si>
    <t>RASCA</t>
  </si>
  <si>
    <t>SACUIEU</t>
  </si>
  <si>
    <t>SAVADISLA</t>
  </si>
  <si>
    <t>SIC</t>
  </si>
  <si>
    <t>SANCRAIU</t>
  </si>
  <si>
    <t>SANPAUL</t>
  </si>
  <si>
    <t>SUATU</t>
  </si>
  <si>
    <t>TRITENII DE JOS</t>
  </si>
  <si>
    <t>TURENI</t>
  </si>
  <si>
    <t>TAGA</t>
  </si>
  <si>
    <t>UNGURAS</t>
  </si>
  <si>
    <t>VAD</t>
  </si>
  <si>
    <t>VALEA IERII</t>
  </si>
  <si>
    <t>NEGRENI</t>
  </si>
  <si>
    <t>CONSTANTA</t>
  </si>
  <si>
    <t>MANGALIA</t>
  </si>
  <si>
    <t>MEDGIDIA</t>
  </si>
  <si>
    <t>EFORIE</t>
  </si>
  <si>
    <t>NAVODARI</t>
  </si>
  <si>
    <t>TECHIRGHIOL</t>
  </si>
  <si>
    <t>OVIDIU</t>
  </si>
  <si>
    <t>CERNAVODA</t>
  </si>
  <si>
    <t>HARSOVA</t>
  </si>
  <si>
    <t>MURFATLAR</t>
  </si>
  <si>
    <t>NEGRU VODA</t>
  </si>
  <si>
    <t>AGIGEA</t>
  </si>
  <si>
    <t>23 AUGUST</t>
  </si>
  <si>
    <t>LIMANU</t>
  </si>
  <si>
    <t>TUZLA</t>
  </si>
  <si>
    <t>ADAMCLISI</t>
  </si>
  <si>
    <t>ALIMAN</t>
  </si>
  <si>
    <t>BANEASA</t>
  </si>
  <si>
    <t>CASTELU</t>
  </si>
  <si>
    <t>CERCHEZU</t>
  </si>
  <si>
    <t>CHIRNOGENI</t>
  </si>
  <si>
    <t>CIOBANU</t>
  </si>
  <si>
    <t>CIOCARLIA</t>
  </si>
  <si>
    <t>COBADIN</t>
  </si>
  <si>
    <t>COGEALAC</t>
  </si>
  <si>
    <t>CORBU</t>
  </si>
  <si>
    <t>CRUCEA</t>
  </si>
  <si>
    <t>CUMPANA</t>
  </si>
  <si>
    <t>DELENI</t>
  </si>
  <si>
    <t>DOBROMIR</t>
  </si>
  <si>
    <t>GARLICIU</t>
  </si>
  <si>
    <t>GHINDARESTI</t>
  </si>
  <si>
    <t>ION CORVIN</t>
  </si>
  <si>
    <t>ISTRIA</t>
  </si>
  <si>
    <t>LIPNITA</t>
  </si>
  <si>
    <t>MERENI</t>
  </si>
  <si>
    <t>MIHAIL KOGALNICEANU</t>
  </si>
  <si>
    <t>OLTINA</t>
  </si>
  <si>
    <t>OSTROV</t>
  </si>
  <si>
    <t>PANTELIMON</t>
  </si>
  <si>
    <t>PECINEAGA</t>
  </si>
  <si>
    <t>PESTERA</t>
  </si>
  <si>
    <t>POARTA ALBA</t>
  </si>
  <si>
    <t>RASOVA</t>
  </si>
  <si>
    <t>SARAIU</t>
  </si>
  <si>
    <t>SEIMENI</t>
  </si>
  <si>
    <t>TARGUSOR</t>
  </si>
  <si>
    <t>TOPALU</t>
  </si>
  <si>
    <t>TOPRAISAR</t>
  </si>
  <si>
    <t>VALU LUI TRAIAN</t>
  </si>
  <si>
    <t>LUMINA</t>
  </si>
  <si>
    <t>DUMBRAVENI</t>
  </si>
  <si>
    <t>VULTURU</t>
  </si>
  <si>
    <t>TORTOMAN</t>
  </si>
  <si>
    <t>AMZACEA</t>
  </si>
  <si>
    <t>HORIA</t>
  </si>
  <si>
    <t>COSTINESTI</t>
  </si>
  <si>
    <t>BARAGANU</t>
  </si>
  <si>
    <t>SALIGNY</t>
  </si>
  <si>
    <t>GRADINA</t>
  </si>
  <si>
    <t>COVASNA</t>
  </si>
  <si>
    <t>SFANTU GHEORGHE</t>
  </si>
  <si>
    <t>TARGU SECUIESC</t>
  </si>
  <si>
    <t>BARAOLT</t>
  </si>
  <si>
    <t>INTORSURA BUZAULUI</t>
  </si>
  <si>
    <t>COMANDAU</t>
  </si>
  <si>
    <t>BARCANI</t>
  </si>
  <si>
    <t>SITA BUZAULUI</t>
  </si>
  <si>
    <t>AITA MARE</t>
  </si>
  <si>
    <t>BATANI</t>
  </si>
  <si>
    <t>BELIN</t>
  </si>
  <si>
    <t>BODOC</t>
  </si>
  <si>
    <t>BOROSNEU MARE</t>
  </si>
  <si>
    <t>BRATES</t>
  </si>
  <si>
    <t>BRADUT</t>
  </si>
  <si>
    <t>BRETCU</t>
  </si>
  <si>
    <t>CATALINA</t>
  </si>
  <si>
    <t>CERNAT</t>
  </si>
  <si>
    <t>CHICHIS</t>
  </si>
  <si>
    <t>DOBARLAU</t>
  </si>
  <si>
    <t>GHELINTA</t>
  </si>
  <si>
    <t>GHIDFALAU</t>
  </si>
  <si>
    <t>HAGHIG</t>
  </si>
  <si>
    <t>ILIENI</t>
  </si>
  <si>
    <t>LEMNIA</t>
  </si>
  <si>
    <t>MALNAS</t>
  </si>
  <si>
    <t>MOACSA</t>
  </si>
  <si>
    <t>OJDULA</t>
  </si>
  <si>
    <t>OZUN</t>
  </si>
  <si>
    <t>POIAN</t>
  </si>
  <si>
    <t>RECI</t>
  </si>
  <si>
    <t>SANZIENI</t>
  </si>
  <si>
    <t>TURIA</t>
  </si>
  <si>
    <t>VALEA CRISULUI</t>
  </si>
  <si>
    <t>VALCELE</t>
  </si>
  <si>
    <t>VARGHIS</t>
  </si>
  <si>
    <t>ZAGON</t>
  </si>
  <si>
    <t>ZABALA</t>
  </si>
  <si>
    <t>VALEA MARE</t>
  </si>
  <si>
    <t>ARCUS</t>
  </si>
  <si>
    <t>BIXAD</t>
  </si>
  <si>
    <t>MICFALAU</t>
  </si>
  <si>
    <t>DALNIC</t>
  </si>
  <si>
    <t>ESTELNIC</t>
  </si>
  <si>
    <t>DAMBOVITA</t>
  </si>
  <si>
    <t>TARGOVISTE</t>
  </si>
  <si>
    <t>MORENI</t>
  </si>
  <si>
    <t>FIENI</t>
  </si>
  <si>
    <t>GAESTI</t>
  </si>
  <si>
    <t>PUCIOASA</t>
  </si>
  <si>
    <t>TITU</t>
  </si>
  <si>
    <t>RACARI</t>
  </si>
  <si>
    <t>DOICESTI</t>
  </si>
  <si>
    <t>RAZVAD</t>
  </si>
  <si>
    <t>SOTANGA</t>
  </si>
  <si>
    <t>ULMI</t>
  </si>
  <si>
    <t>MOTAIENI</t>
  </si>
  <si>
    <t>GURA FOII</t>
  </si>
  <si>
    <t>PETRESTI</t>
  </si>
  <si>
    <t>IEDERA</t>
  </si>
  <si>
    <t>BRANESTI</t>
  </si>
  <si>
    <t>BALENI</t>
  </si>
  <si>
    <t>BARBULETU</t>
  </si>
  <si>
    <t>BEZDEAD</t>
  </si>
  <si>
    <t>BILCIURESTI</t>
  </si>
  <si>
    <t>BUCIUMENI</t>
  </si>
  <si>
    <t>BUCSANI</t>
  </si>
  <si>
    <t>COBIA</t>
  </si>
  <si>
    <t>COJASCA</t>
  </si>
  <si>
    <t>COMISANI</t>
  </si>
  <si>
    <t>CONTESTI</t>
  </si>
  <si>
    <t>CORBII MARI</t>
  </si>
  <si>
    <t>CORNATELU</t>
  </si>
  <si>
    <t>COSTESTII DIN VALE</t>
  </si>
  <si>
    <t>CRANGURILE</t>
  </si>
  <si>
    <t>DOBRA</t>
  </si>
  <si>
    <t>DRAGODANA</t>
  </si>
  <si>
    <t>DRAGOMIRESTI</t>
  </si>
  <si>
    <t>FINTA</t>
  </si>
  <si>
    <t>GLODENI</t>
  </si>
  <si>
    <t>GURA OCNITEI</t>
  </si>
  <si>
    <t>GURA SUTII</t>
  </si>
  <si>
    <t>HULUBESTI</t>
  </si>
  <si>
    <t>I. L. CARAGIALE</t>
  </si>
  <si>
    <t>LUCIENI</t>
  </si>
  <si>
    <t>LUDESTI</t>
  </si>
  <si>
    <t>LUNGULETU</t>
  </si>
  <si>
    <t>MALU CU FLORI</t>
  </si>
  <si>
    <t>MANESTI</t>
  </si>
  <si>
    <t>MATASARU</t>
  </si>
  <si>
    <t>MOGOSANI</t>
  </si>
  <si>
    <t>MOROENI</t>
  </si>
  <si>
    <t>MORTENI</t>
  </si>
  <si>
    <t>OCNITA</t>
  </si>
  <si>
    <t>PIETROSITA</t>
  </si>
  <si>
    <t>POIANA</t>
  </si>
  <si>
    <t>POTLOGI</t>
  </si>
  <si>
    <t>PRODULESTI</t>
  </si>
  <si>
    <t>PUCHENI</t>
  </si>
  <si>
    <t>RUNCU</t>
  </si>
  <si>
    <t>SALCIOARA</t>
  </si>
  <si>
    <t>SELARU</t>
  </si>
  <si>
    <t>TATARANI</t>
  </si>
  <si>
    <t>ULIESTI</t>
  </si>
  <si>
    <t>VACARESTI</t>
  </si>
  <si>
    <t>VALENI-DAMBOVITA</t>
  </si>
  <si>
    <t>VISINA</t>
  </si>
  <si>
    <t>VISINESTI</t>
  </si>
  <si>
    <t>VARFURI</t>
  </si>
  <si>
    <t>VOINESTI</t>
  </si>
  <si>
    <t>VULCANA-BAI</t>
  </si>
  <si>
    <t>BREZOAELE</t>
  </si>
  <si>
    <t>BUTIMANU</t>
  </si>
  <si>
    <t>CREVEDIA</t>
  </si>
  <si>
    <t>NICULESTI</t>
  </si>
  <si>
    <t>SLOBOZIA MOARA</t>
  </si>
  <si>
    <t>TARTASESTI</t>
  </si>
  <si>
    <t>VULCANA-PANDELE</t>
  </si>
  <si>
    <t>RACIU</t>
  </si>
  <si>
    <t>PIETRARI</t>
  </si>
  <si>
    <t>RAU ALB</t>
  </si>
  <si>
    <t>RASCAETI</t>
  </si>
  <si>
    <t>PERSINARI</t>
  </si>
  <si>
    <t>DOLJ</t>
  </si>
  <si>
    <t>CRAIOVA</t>
  </si>
  <si>
    <t>BAILESTI</t>
  </si>
  <si>
    <t>CALAFAT</t>
  </si>
  <si>
    <t>FILIASI</t>
  </si>
  <si>
    <t>SEGARCEA</t>
  </si>
  <si>
    <t>BECHET</t>
  </si>
  <si>
    <t>DABULENI</t>
  </si>
  <si>
    <t>BUCOVAT</t>
  </si>
  <si>
    <t>ISALNITA</t>
  </si>
  <si>
    <t>PODARI</t>
  </si>
  <si>
    <t>SIMNICU DE SUS</t>
  </si>
  <si>
    <t>AFUMATI</t>
  </si>
  <si>
    <t>ALMAJ</t>
  </si>
  <si>
    <t>AMARASTII DE JOS</t>
  </si>
  <si>
    <t>AMARASTII DE SUS</t>
  </si>
  <si>
    <t>APELE VII</t>
  </si>
  <si>
    <t>ARGETOAIA</t>
  </si>
  <si>
    <t>BISTRET</t>
  </si>
  <si>
    <t>BARCA</t>
  </si>
  <si>
    <t>BOTOSESTI-PAIA</t>
  </si>
  <si>
    <t>BRABOVA</t>
  </si>
  <si>
    <t>BRADESTI</t>
  </si>
  <si>
    <t>BRALOSTITA</t>
  </si>
  <si>
    <t>BRATOVOESTI</t>
  </si>
  <si>
    <t>BREASTA</t>
  </si>
  <si>
    <t>BULZESTI</t>
  </si>
  <si>
    <t>CALOPAR</t>
  </si>
  <si>
    <t>CARAULA</t>
  </si>
  <si>
    <t>CARPEN</t>
  </si>
  <si>
    <t>CASTRANOVA</t>
  </si>
  <si>
    <t>CELARU</t>
  </si>
  <si>
    <t>CERAT</t>
  </si>
  <si>
    <t>CIOROIASI</t>
  </si>
  <si>
    <t>CIUPERCENII NOI</t>
  </si>
  <si>
    <t>COSOVENI</t>
  </si>
  <si>
    <t>COTOFENII DIN DOS</t>
  </si>
  <si>
    <t>DANETI</t>
  </si>
  <si>
    <t>DESA</t>
  </si>
  <si>
    <t>DIOSTI</t>
  </si>
  <si>
    <t>DRAGOTESTI</t>
  </si>
  <si>
    <t>DRANIC</t>
  </si>
  <si>
    <t>FARCAS</t>
  </si>
  <si>
    <t>GALICEA MARE</t>
  </si>
  <si>
    <t>GHERCESTI</t>
  </si>
  <si>
    <t>GIGHERA</t>
  </si>
  <si>
    <t>GIUBEGA</t>
  </si>
  <si>
    <t>GIURGITA</t>
  </si>
  <si>
    <t>GANGIOVA</t>
  </si>
  <si>
    <t>GOGOSU</t>
  </si>
  <si>
    <t>GOICEA</t>
  </si>
  <si>
    <t>GOIESTI</t>
  </si>
  <si>
    <t>GRECESTI</t>
  </si>
  <si>
    <t>IZVOARE</t>
  </si>
  <si>
    <t>LEU</t>
  </si>
  <si>
    <t>LIPOVU</t>
  </si>
  <si>
    <t>MACESU DE JOS</t>
  </si>
  <si>
    <t>MACESU DE SUS</t>
  </si>
  <si>
    <t>MAGLAVIT</t>
  </si>
  <si>
    <t>MALU MARE</t>
  </si>
  <si>
    <t>MELINESTI</t>
  </si>
  <si>
    <t>MISCHII</t>
  </si>
  <si>
    <t>MARSANI</t>
  </si>
  <si>
    <t>MOTATEI</t>
  </si>
  <si>
    <t>MURGASI</t>
  </si>
  <si>
    <t>NEGOI</t>
  </si>
  <si>
    <t>ORODEL</t>
  </si>
  <si>
    <t>OSTROVENI</t>
  </si>
  <si>
    <t>PERISOR</t>
  </si>
  <si>
    <t>PIELESTI</t>
  </si>
  <si>
    <t>PISCU VECHI</t>
  </si>
  <si>
    <t>PLENITA</t>
  </si>
  <si>
    <t>POIANA MARE</t>
  </si>
  <si>
    <t>PREDESTI</t>
  </si>
  <si>
    <t>RADOVAN</t>
  </si>
  <si>
    <t>RAST</t>
  </si>
  <si>
    <t>ROBANESTI</t>
  </si>
  <si>
    <t>SADOVA</t>
  </si>
  <si>
    <t>SALCUTA</t>
  </si>
  <si>
    <t>SCAESTI</t>
  </si>
  <si>
    <t>SEACA DE CAMP</t>
  </si>
  <si>
    <t>SEACA DE PADURE</t>
  </si>
  <si>
    <t>SECU</t>
  </si>
  <si>
    <t>SILISTEA CRUCII</t>
  </si>
  <si>
    <t>SOPOT</t>
  </si>
  <si>
    <t>TEASC</t>
  </si>
  <si>
    <t>TERPEZITA</t>
  </si>
  <si>
    <t>TESLUI</t>
  </si>
  <si>
    <t>TUGLUI</t>
  </si>
  <si>
    <t>URZICUTA</t>
  </si>
  <si>
    <t>VALEA STANCIULUI</t>
  </si>
  <si>
    <t>VELA</t>
  </si>
  <si>
    <t>VERBITA</t>
  </si>
  <si>
    <t>VARTOP</t>
  </si>
  <si>
    <t>VARVORU DE JOS</t>
  </si>
  <si>
    <t>CATANE</t>
  </si>
  <si>
    <t>CARCEA</t>
  </si>
  <si>
    <t>CARNA</t>
  </si>
  <si>
    <t>COTOFENII DIN FATA</t>
  </si>
  <si>
    <t>DOBROTESTI</t>
  </si>
  <si>
    <t>GALICIUICA</t>
  </si>
  <si>
    <t>GHIDICI</t>
  </si>
  <si>
    <t>GHINDENI</t>
  </si>
  <si>
    <t>INTORSURA</t>
  </si>
  <si>
    <t>PLESOI</t>
  </si>
  <si>
    <t>ROJISTE</t>
  </si>
  <si>
    <t>TALPAS</t>
  </si>
  <si>
    <t>GALATI</t>
  </si>
  <si>
    <t>TECUCI</t>
  </si>
  <si>
    <t>BERESTI</t>
  </si>
  <si>
    <t>TARGU BUJOR</t>
  </si>
  <si>
    <t>SENDRENI</t>
  </si>
  <si>
    <t>VANATORI</t>
  </si>
  <si>
    <t>MUNTENI</t>
  </si>
  <si>
    <t>BERESTI-MERIA</t>
  </si>
  <si>
    <t>BARCEA</t>
  </si>
  <si>
    <t>BALABANESTI</t>
  </si>
  <si>
    <t>BALASESTI</t>
  </si>
  <si>
    <t>BRAHASESTI</t>
  </si>
  <si>
    <t>CAVADINESTI</t>
  </si>
  <si>
    <t>CERTESTI</t>
  </si>
  <si>
    <t>COROD</t>
  </si>
  <si>
    <t>COSMESTI</t>
  </si>
  <si>
    <t>COSTACHE NEGRI</t>
  </si>
  <si>
    <t>CUDALBI</t>
  </si>
  <si>
    <t>FARTANESTI</t>
  </si>
  <si>
    <t>FOLTESTI</t>
  </si>
  <si>
    <t>FRUMUSITA</t>
  </si>
  <si>
    <t>GHIDIGENI</t>
  </si>
  <si>
    <t>GOHOR</t>
  </si>
  <si>
    <t>GRIVITA</t>
  </si>
  <si>
    <t>IVESTI</t>
  </si>
  <si>
    <t>JORASTI</t>
  </si>
  <si>
    <t>LIESTI</t>
  </si>
  <si>
    <t>MATCA</t>
  </si>
  <si>
    <t>MASTACANI</t>
  </si>
  <si>
    <t>MOVILENI</t>
  </si>
  <si>
    <t>NAMOLOASA</t>
  </si>
  <si>
    <t>NICORESTI</t>
  </si>
  <si>
    <t>OANCEA</t>
  </si>
  <si>
    <t>PECHEA</t>
  </si>
  <si>
    <t>PISCU</t>
  </si>
  <si>
    <t>PRIPONESTI</t>
  </si>
  <si>
    <t>REDIU</t>
  </si>
  <si>
    <t>SCANTEIESTI</t>
  </si>
  <si>
    <t>SCHELA</t>
  </si>
  <si>
    <t>SLOBOZIA CONACHI</t>
  </si>
  <si>
    <t>SMARDAN</t>
  </si>
  <si>
    <t>SMULTI</t>
  </si>
  <si>
    <t>SUCEVENI</t>
  </si>
  <si>
    <t>TULUCESTI</t>
  </si>
  <si>
    <t>TEPU</t>
  </si>
  <si>
    <t>UMBRARESTI</t>
  </si>
  <si>
    <t>VALEA MARULUI</t>
  </si>
  <si>
    <t>VARLEZI</t>
  </si>
  <si>
    <t>SUHURLUI</t>
  </si>
  <si>
    <t>GIURGIU</t>
  </si>
  <si>
    <t>BOLINTIN-VALE</t>
  </si>
  <si>
    <t>ADUNATII-COPACENI</t>
  </si>
  <si>
    <t>BOLINTIN-DEAL</t>
  </si>
  <si>
    <t>BULBUCATA</t>
  </si>
  <si>
    <t>BUTURUGENI</t>
  </si>
  <si>
    <t>CALUGARENI</t>
  </si>
  <si>
    <t>CLEJANI</t>
  </si>
  <si>
    <t>COLIBASI</t>
  </si>
  <si>
    <t>CREVEDIA MARE</t>
  </si>
  <si>
    <t>DAIA</t>
  </si>
  <si>
    <t>FLORESTI-STOENESTI</t>
  </si>
  <si>
    <t>FRATESTI</t>
  </si>
  <si>
    <t>GAISENI</t>
  </si>
  <si>
    <t>GAUJANI</t>
  </si>
  <si>
    <t>GHIMPATI</t>
  </si>
  <si>
    <t>GOGOSARI</t>
  </si>
  <si>
    <t>GOSTINU</t>
  </si>
  <si>
    <t>GOSTINARI</t>
  </si>
  <si>
    <t>GREACA</t>
  </si>
  <si>
    <t>HOTARELE</t>
  </si>
  <si>
    <t>IEPURESTI</t>
  </si>
  <si>
    <t>IZVOARELE</t>
  </si>
  <si>
    <t>JOITA</t>
  </si>
  <si>
    <t>LETCA NOUA</t>
  </si>
  <si>
    <t>MIHAI BRAVU</t>
  </si>
  <si>
    <t>MARSA</t>
  </si>
  <si>
    <t>OGREZENI</t>
  </si>
  <si>
    <t>OINACU</t>
  </si>
  <si>
    <t>PRUNDU</t>
  </si>
  <si>
    <t>PUTINEIU</t>
  </si>
  <si>
    <t>RASUCENI</t>
  </si>
  <si>
    <t>ROATA DE JOS</t>
  </si>
  <si>
    <t>SCHITU</t>
  </si>
  <si>
    <t>SINGURENI</t>
  </si>
  <si>
    <t>STANESTI</t>
  </si>
  <si>
    <t>VALEA DRAGULUI</t>
  </si>
  <si>
    <t>VARASTI</t>
  </si>
  <si>
    <t>VANATORII MICI</t>
  </si>
  <si>
    <t>TOPORU</t>
  </si>
  <si>
    <t>MALU</t>
  </si>
  <si>
    <t>COSOBA</t>
  </si>
  <si>
    <t>HERASTI</t>
  </si>
  <si>
    <t>ISVOARELE</t>
  </si>
  <si>
    <t>SABARENI</t>
  </si>
  <si>
    <t>GORJ</t>
  </si>
  <si>
    <t>TARGU JIU</t>
  </si>
  <si>
    <t>MOTRU</t>
  </si>
  <si>
    <t>NOVACI</t>
  </si>
  <si>
    <t>TARGU CARBUNESTI</t>
  </si>
  <si>
    <t>TICLENI</t>
  </si>
  <si>
    <t>BUMBESTI-JIU</t>
  </si>
  <si>
    <t>TISMANA</t>
  </si>
  <si>
    <t>TURCENI</t>
  </si>
  <si>
    <t>ROVINARI</t>
  </si>
  <si>
    <t>BALESTI</t>
  </si>
  <si>
    <t>DRAGUTESTI</t>
  </si>
  <si>
    <t>TURCINESTI</t>
  </si>
  <si>
    <t>ALBENI</t>
  </si>
  <si>
    <t>ALIMPESTI</t>
  </si>
  <si>
    <t>ARCANI</t>
  </si>
  <si>
    <t>BAIA DE FIER</t>
  </si>
  <si>
    <t>BALANESTI</t>
  </si>
  <si>
    <t>BARBATESTI</t>
  </si>
  <si>
    <t>BENGESTI-CIOCADIA</t>
  </si>
  <si>
    <t>BERLESTI</t>
  </si>
  <si>
    <t>BALTENI</t>
  </si>
  <si>
    <t>BOLBOSI</t>
  </si>
  <si>
    <t>BORASCU</t>
  </si>
  <si>
    <t>BUMBESTI-PITIC</t>
  </si>
  <si>
    <t>BUSTUCHIN</t>
  </si>
  <si>
    <t>CAPRENI</t>
  </si>
  <si>
    <t>CATUNELE</t>
  </si>
  <si>
    <t>CIUPERCENI</t>
  </si>
  <si>
    <t>CRASNA</t>
  </si>
  <si>
    <t>CRUSET</t>
  </si>
  <si>
    <t>DANCIULESTI</t>
  </si>
  <si>
    <t>DANESTI</t>
  </si>
  <si>
    <t>FARCASESTI</t>
  </si>
  <si>
    <t>GLOGOVA</t>
  </si>
  <si>
    <t>GODINESTI</t>
  </si>
  <si>
    <t>HUREZANI</t>
  </si>
  <si>
    <t>IONESTI</t>
  </si>
  <si>
    <t>JUPANESTI</t>
  </si>
  <si>
    <t>LELESTI</t>
  </si>
  <si>
    <t>LICURICI</t>
  </si>
  <si>
    <t>LOGRESTI</t>
  </si>
  <si>
    <t>MATASARI</t>
  </si>
  <si>
    <t>MUSETESTI</t>
  </si>
  <si>
    <t>NEGOMIR</t>
  </si>
  <si>
    <t>PADES</t>
  </si>
  <si>
    <t>PESTISANI</t>
  </si>
  <si>
    <t>PLOPSORU</t>
  </si>
  <si>
    <t>POLOVRAGI</t>
  </si>
  <si>
    <t>PRIGORIA</t>
  </si>
  <si>
    <t>ROSIA DE AMARADIA</t>
  </si>
  <si>
    <t>SAMARINESTI</t>
  </si>
  <si>
    <t>SACELU</t>
  </si>
  <si>
    <t>SAULESTI</t>
  </si>
  <si>
    <t>SCOARTA</t>
  </si>
  <si>
    <t>SLIVILESTI</t>
  </si>
  <si>
    <t>STEJARI</t>
  </si>
  <si>
    <t>STOINA</t>
  </si>
  <si>
    <t>TELESTI</t>
  </si>
  <si>
    <t>TURBUREA</t>
  </si>
  <si>
    <t>TANTARENI</t>
  </si>
  <si>
    <t>URDARI</t>
  </si>
  <si>
    <t>VAGIULESTI</t>
  </si>
  <si>
    <t>VLADIMIR</t>
  </si>
  <si>
    <t>HARGHITA</t>
  </si>
  <si>
    <t>ODORHEIU SECUIESC</t>
  </si>
  <si>
    <t>MIERCUREA-CIUC</t>
  </si>
  <si>
    <t>GHEORGHENI</t>
  </si>
  <si>
    <t>TOPLITA</t>
  </si>
  <si>
    <t>BAILE TUSNAD</t>
  </si>
  <si>
    <t>BALAN</t>
  </si>
  <si>
    <t>BORSEC</t>
  </si>
  <si>
    <t>CRISTURU SECUIESC</t>
  </si>
  <si>
    <t>VLAHITA</t>
  </si>
  <si>
    <t>FELICENI</t>
  </si>
  <si>
    <t>PAULENI-CIUC</t>
  </si>
  <si>
    <t>ATID</t>
  </si>
  <si>
    <t>AVRAMESTI</t>
  </si>
  <si>
    <t>BILBOR</t>
  </si>
  <si>
    <t>CAPALNITA</t>
  </si>
  <si>
    <t>CIUCSANGEORGIU</t>
  </si>
  <si>
    <t>CIUMANI</t>
  </si>
  <si>
    <t>CARTA</t>
  </si>
  <si>
    <t>CORUND</t>
  </si>
  <si>
    <t>DEALU</t>
  </si>
  <si>
    <t>DITRAU</t>
  </si>
  <si>
    <t>DARJIU</t>
  </si>
  <si>
    <t>FRUMOASA</t>
  </si>
  <si>
    <t>GALAUTAS</t>
  </si>
  <si>
    <t>JOSENI</t>
  </si>
  <si>
    <t>LAZAREA</t>
  </si>
  <si>
    <t>LUETA</t>
  </si>
  <si>
    <t>LUNCA DE JOS</t>
  </si>
  <si>
    <t>LUNCA DE SUS</t>
  </si>
  <si>
    <t>LUPENI</t>
  </si>
  <si>
    <t>MARTINIS</t>
  </si>
  <si>
    <t>MERESTI</t>
  </si>
  <si>
    <t>MUGENI</t>
  </si>
  <si>
    <t>OCLAND</t>
  </si>
  <si>
    <t>PLAIESII DE JOS</t>
  </si>
  <si>
    <t>PRAID</t>
  </si>
  <si>
    <t>SACEL</t>
  </si>
  <si>
    <t>SARMAS</t>
  </si>
  <si>
    <t>SICULENI</t>
  </si>
  <si>
    <t>SANCRAIENI</t>
  </si>
  <si>
    <t>SANDOMINIC</t>
  </si>
  <si>
    <t>SANSIMION</t>
  </si>
  <si>
    <t>SUBCETATE</t>
  </si>
  <si>
    <t>SIMONESTI</t>
  </si>
  <si>
    <t>TULGHES</t>
  </si>
  <si>
    <t>TUSNAD</t>
  </si>
  <si>
    <t>ULIES</t>
  </si>
  <si>
    <t>VARSAG</t>
  </si>
  <si>
    <t>VOSLABENI</t>
  </si>
  <si>
    <t>ZETEA</t>
  </si>
  <si>
    <t>COZMENI</t>
  </si>
  <si>
    <t>TOMESTI</t>
  </si>
  <si>
    <t>CICEU</t>
  </si>
  <si>
    <t>LELICENI</t>
  </si>
  <si>
    <t>PORUMBENI</t>
  </si>
  <si>
    <t>RACU</t>
  </si>
  <si>
    <t>SATU MARE</t>
  </si>
  <si>
    <t>HUNEDOARA</t>
  </si>
  <si>
    <t>DEVA</t>
  </si>
  <si>
    <t>PETROSANI</t>
  </si>
  <si>
    <t>BRAD</t>
  </si>
  <si>
    <t>ORASTIE</t>
  </si>
  <si>
    <t>PETRILA</t>
  </si>
  <si>
    <t>URICANI</t>
  </si>
  <si>
    <t>CALAN</t>
  </si>
  <si>
    <t>HATEG</t>
  </si>
  <si>
    <t>SIMERIA</t>
  </si>
  <si>
    <t>GEOAGIU</t>
  </si>
  <si>
    <t>CARJITI</t>
  </si>
  <si>
    <t>GHELARI</t>
  </si>
  <si>
    <t>TELIUCU INFERIOR</t>
  </si>
  <si>
    <t>BANITA</t>
  </si>
  <si>
    <t>CRISCIOR</t>
  </si>
  <si>
    <t>BAIA DE CRIS</t>
  </si>
  <si>
    <t>BALSA</t>
  </si>
  <si>
    <t>BARU</t>
  </si>
  <si>
    <t>BACIA</t>
  </si>
  <si>
    <t>BAITA</t>
  </si>
  <si>
    <t>BATRANA</t>
  </si>
  <si>
    <t>BERIU</t>
  </si>
  <si>
    <t>BLAJENI</t>
  </si>
  <si>
    <t>BOSOROD</t>
  </si>
  <si>
    <t>BRANISCA</t>
  </si>
  <si>
    <t>BRETEA ROMANA</t>
  </si>
  <si>
    <t>BUCES</t>
  </si>
  <si>
    <t>BUCURESCI</t>
  </si>
  <si>
    <t>BULZESTII DE SUS</t>
  </si>
  <si>
    <t>BUNILA</t>
  </si>
  <si>
    <t>BURJUC</t>
  </si>
  <si>
    <t>CERBAL</t>
  </si>
  <si>
    <t>CERTEJU DE SUS</t>
  </si>
  <si>
    <t>DENSUS</t>
  </si>
  <si>
    <t>GURASADA</t>
  </si>
  <si>
    <t>HARAU</t>
  </si>
  <si>
    <t>ILIA</t>
  </si>
  <si>
    <t>LAPUGIU DE JOS</t>
  </si>
  <si>
    <t>LELESE</t>
  </si>
  <si>
    <t>LUNCA CERNII DE JOS</t>
  </si>
  <si>
    <t>LUNCOIU DE JOS</t>
  </si>
  <si>
    <t>MARTINESTI</t>
  </si>
  <si>
    <t>ORASTIOARA DE SUS</t>
  </si>
  <si>
    <t>PESTISU MIC</t>
  </si>
  <si>
    <t>PUI</t>
  </si>
  <si>
    <t>RAPOLTU MARE</t>
  </si>
  <si>
    <t>RACHITOVA</t>
  </si>
  <si>
    <t>RIBITA</t>
  </si>
  <si>
    <t>RAU DE MORI</t>
  </si>
  <si>
    <t>ROMOS</t>
  </si>
  <si>
    <t>SARMIZEGETUSA</t>
  </si>
  <si>
    <t>SALASU DE SUS</t>
  </si>
  <si>
    <t>SANTAMARIA-ORLEA</t>
  </si>
  <si>
    <t>SOIMUS</t>
  </si>
  <si>
    <t>TOTESTI</t>
  </si>
  <si>
    <t>TURDAS</t>
  </si>
  <si>
    <t>GENERAL BERTHELOT</t>
  </si>
  <si>
    <t>VATA DE JOS</t>
  </si>
  <si>
    <t>VALISOARA</t>
  </si>
  <si>
    <t>VETEL</t>
  </si>
  <si>
    <t>VORTA</t>
  </si>
  <si>
    <t>ZAM</t>
  </si>
  <si>
    <t>IALOMITA</t>
  </si>
  <si>
    <t>FETESTI</t>
  </si>
  <si>
    <t>URZICENI</t>
  </si>
  <si>
    <t>TANDAREI</t>
  </si>
  <si>
    <t>AMARA</t>
  </si>
  <si>
    <t>CAZANESTI</t>
  </si>
  <si>
    <t>FIERBINTI-TARG</t>
  </si>
  <si>
    <t>ANDRASESTI</t>
  </si>
  <si>
    <t>BALACIU</t>
  </si>
  <si>
    <t>BORDUSANI</t>
  </si>
  <si>
    <t>BUCU</t>
  </si>
  <si>
    <t>CIOCHINA</t>
  </si>
  <si>
    <t>CIULNITA</t>
  </si>
  <si>
    <t>COCORA</t>
  </si>
  <si>
    <t>COSAMBESTI</t>
  </si>
  <si>
    <t>FACAENI</t>
  </si>
  <si>
    <t>GHEORGHE DOJA</t>
  </si>
  <si>
    <t>GHEORGHE LAZAR</t>
  </si>
  <si>
    <t>GIURGENI</t>
  </si>
  <si>
    <t>GRINDU</t>
  </si>
  <si>
    <t>MILOSESTI</t>
  </si>
  <si>
    <t>MOVILA</t>
  </si>
  <si>
    <t>MUNTENI-BUZAU</t>
  </si>
  <si>
    <t>PERIETI</t>
  </si>
  <si>
    <t>REVIGA</t>
  </si>
  <si>
    <t>SCANTEIA</t>
  </si>
  <si>
    <t>STELNICA</t>
  </si>
  <si>
    <t>SUDITI</t>
  </si>
  <si>
    <t>VALEA CIORII</t>
  </si>
  <si>
    <t>MANASIA</t>
  </si>
  <si>
    <t>ADANCATA</t>
  </si>
  <si>
    <t>ALEXENI</t>
  </si>
  <si>
    <t>ARMASESTI</t>
  </si>
  <si>
    <t>AXINTELE</t>
  </si>
  <si>
    <t>BARCANESTI</t>
  </si>
  <si>
    <t>RADULESTI</t>
  </si>
  <si>
    <t>COSERENI</t>
  </si>
  <si>
    <t>DRAGOESTI</t>
  </si>
  <si>
    <t>DRIDU</t>
  </si>
  <si>
    <t>GARBOVI</t>
  </si>
  <si>
    <t>ION ROATA</t>
  </si>
  <si>
    <t>JILAVELE</t>
  </si>
  <si>
    <t>MOVILITA</t>
  </si>
  <si>
    <t>SINESTI</t>
  </si>
  <si>
    <t>VALEA MACRISULUI</t>
  </si>
  <si>
    <t>BORANESTI</t>
  </si>
  <si>
    <t>BUESTI</t>
  </si>
  <si>
    <t>MAIA</t>
  </si>
  <si>
    <t>OGRADA</t>
  </si>
  <si>
    <t>COLELIA</t>
  </si>
  <si>
    <t>MARCULESTI</t>
  </si>
  <si>
    <t>MOLDOVENI</t>
  </si>
  <si>
    <t>PLATONESTI</t>
  </si>
  <si>
    <t>SARATENI</t>
  </si>
  <si>
    <t>GURA IALOMITEI</t>
  </si>
  <si>
    <t>BARBULESTI</t>
  </si>
  <si>
    <t>IASI</t>
  </si>
  <si>
    <t>PASCANI</t>
  </si>
  <si>
    <t>HARLAU</t>
  </si>
  <si>
    <t>TARGU FRUMOS</t>
  </si>
  <si>
    <t>PODU ILOAIEI</t>
  </si>
  <si>
    <t>BARNOVA</t>
  </si>
  <si>
    <t>HOLBOCA</t>
  </si>
  <si>
    <t>ION NECULCE</t>
  </si>
  <si>
    <t>ALEXANDRU I. CUZA</t>
  </si>
  <si>
    <t>ANDRIESENI</t>
  </si>
  <si>
    <t>ARONEANU</t>
  </si>
  <si>
    <t>BALTATI</t>
  </si>
  <si>
    <t>BELCESTI</t>
  </si>
  <si>
    <t>BIVOLARI</t>
  </si>
  <si>
    <t>BUTEA</t>
  </si>
  <si>
    <t>CEPLENITA</t>
  </si>
  <si>
    <t>CIORTESTI</t>
  </si>
  <si>
    <t>CIUREA</t>
  </si>
  <si>
    <t>COARNELE CAPREI</t>
  </si>
  <si>
    <t>COMARNA</t>
  </si>
  <si>
    <t>COSTULENI</t>
  </si>
  <si>
    <t>COTNARI</t>
  </si>
  <si>
    <t>COZMESTI</t>
  </si>
  <si>
    <t>CUCUTENI</t>
  </si>
  <si>
    <t>DAGATA</t>
  </si>
  <si>
    <t>DOBROVAT</t>
  </si>
  <si>
    <t>DOLHESTI</t>
  </si>
  <si>
    <t>DUMESTI</t>
  </si>
  <si>
    <t>ERBICENI</t>
  </si>
  <si>
    <t>FOCURI</t>
  </si>
  <si>
    <t>GOLAIESTI</t>
  </si>
  <si>
    <t>GORBAN</t>
  </si>
  <si>
    <t>GRAJDURI</t>
  </si>
  <si>
    <t>GROPNITA</t>
  </si>
  <si>
    <t>GROZESTI</t>
  </si>
  <si>
    <t>HALAUCESTI</t>
  </si>
  <si>
    <t>HELESTENI</t>
  </si>
  <si>
    <t>HORLESTI</t>
  </si>
  <si>
    <t>IPATELE</t>
  </si>
  <si>
    <t>LESPEZI</t>
  </si>
  <si>
    <t>LETCANI</t>
  </si>
  <si>
    <t>LUNGANI</t>
  </si>
  <si>
    <t>MADARJAC</t>
  </si>
  <si>
    <t>MIRCESTI</t>
  </si>
  <si>
    <t>MIRONEASA</t>
  </si>
  <si>
    <t>MIROSLAVA</t>
  </si>
  <si>
    <t>MIROSLOVESTI</t>
  </si>
  <si>
    <t>MOGOSESTI</t>
  </si>
  <si>
    <t>MOGOSESTI-SIRET</t>
  </si>
  <si>
    <t>MOSNA</t>
  </si>
  <si>
    <t>MOTCA</t>
  </si>
  <si>
    <t>OTELENI</t>
  </si>
  <si>
    <t>PLUGARI</t>
  </si>
  <si>
    <t>POPRICANI</t>
  </si>
  <si>
    <t>PRISACANI</t>
  </si>
  <si>
    <t>PROBOTA</t>
  </si>
  <si>
    <t>RADUCANENI</t>
  </si>
  <si>
    <t>RUGINOASA</t>
  </si>
  <si>
    <t>SCHITU DUCA</t>
  </si>
  <si>
    <t>SCOBINTI</t>
  </si>
  <si>
    <t>SIRETEL</t>
  </si>
  <si>
    <t>STOLNICENI-PRAJESCU</t>
  </si>
  <si>
    <t>STRUNGA</t>
  </si>
  <si>
    <t>SCHEIA</t>
  </si>
  <si>
    <t>SIPOTE</t>
  </si>
  <si>
    <t>TANSA</t>
  </si>
  <si>
    <t>TATARUSI</t>
  </si>
  <si>
    <t>TODIRESTI</t>
  </si>
  <si>
    <t>TRIFESTI</t>
  </si>
  <si>
    <t>TIBANA</t>
  </si>
  <si>
    <t>TIBANESTI</t>
  </si>
  <si>
    <t>TIGANASI</t>
  </si>
  <si>
    <t>TUTORA</t>
  </si>
  <si>
    <t>BALS</t>
  </si>
  <si>
    <t>HARMANESTI</t>
  </si>
  <si>
    <t>RACHITENI</t>
  </si>
  <si>
    <t>ROSCANI</t>
  </si>
  <si>
    <t>VALEA LUPULUI</t>
  </si>
  <si>
    <t>CIOHORANI</t>
  </si>
  <si>
    <t>ILFOV</t>
  </si>
  <si>
    <t>BUFTEA</t>
  </si>
  <si>
    <t>BRAGADIRU</t>
  </si>
  <si>
    <t>CHITILA</t>
  </si>
  <si>
    <t>MAGURELE</t>
  </si>
  <si>
    <t>OTOPENI</t>
  </si>
  <si>
    <t>POPESTI-LEORDENI</t>
  </si>
  <si>
    <t>VOLUNTARI</t>
  </si>
  <si>
    <t>BALOTESTI</t>
  </si>
  <si>
    <t>BERCENI</t>
  </si>
  <si>
    <t>CERNICA</t>
  </si>
  <si>
    <t>CIOLPANI</t>
  </si>
  <si>
    <t>CIOROGARLA</t>
  </si>
  <si>
    <t>CLINCENI</t>
  </si>
  <si>
    <t>CORBEANCA</t>
  </si>
  <si>
    <t>CORNETU</t>
  </si>
  <si>
    <t>DASCALU</t>
  </si>
  <si>
    <t>DARASTI-ILFOV</t>
  </si>
  <si>
    <t>1 DECEMBRIE</t>
  </si>
  <si>
    <t>DRAGOMIRESTI-VALE</t>
  </si>
  <si>
    <t>GANEASA</t>
  </si>
  <si>
    <t>GRUIU</t>
  </si>
  <si>
    <t>MOARA VLASIEI</t>
  </si>
  <si>
    <t>NUCI</t>
  </si>
  <si>
    <t>PERIS</t>
  </si>
  <si>
    <t>PETRACHIOAIA</t>
  </si>
  <si>
    <t>SNAGOV</t>
  </si>
  <si>
    <t>STEFANESTII DE JOS</t>
  </si>
  <si>
    <t>TUNARI</t>
  </si>
  <si>
    <t>CHIAJNA</t>
  </si>
  <si>
    <t>DOBROESTI</t>
  </si>
  <si>
    <t>GLINA</t>
  </si>
  <si>
    <t>JILAVA</t>
  </si>
  <si>
    <t>MOGOSOAIA</t>
  </si>
  <si>
    <t>COPACENI</t>
  </si>
  <si>
    <t>MARAMURES</t>
  </si>
  <si>
    <t>BAIA MARE</t>
  </si>
  <si>
    <t>SIGHETU MARMATIEI</t>
  </si>
  <si>
    <t>TAUTII-MAGHERAUS</t>
  </si>
  <si>
    <t>BAIA SPRIE</t>
  </si>
  <si>
    <t>CAVNIC</t>
  </si>
  <si>
    <t>TARGU LAPUS</t>
  </si>
  <si>
    <t>VISEU DE SUS</t>
  </si>
  <si>
    <t>SALISTEA DE SUS</t>
  </si>
  <si>
    <t>SEINI</t>
  </si>
  <si>
    <t>SOMCUTA MARE</t>
  </si>
  <si>
    <t>GROSI</t>
  </si>
  <si>
    <t>SARASAU</t>
  </si>
  <si>
    <t>VADU IZEI</t>
  </si>
  <si>
    <t>ARDUSAT</t>
  </si>
  <si>
    <t>ARINIS</t>
  </si>
  <si>
    <t>ASUAJU DE SUS</t>
  </si>
  <si>
    <t>BAITA DE SUB CODRU</t>
  </si>
  <si>
    <t>BAIUT</t>
  </si>
  <si>
    <t>BASESTI</t>
  </si>
  <si>
    <t>BICAZ</t>
  </si>
  <si>
    <t>BARSANA</t>
  </si>
  <si>
    <t>BOCICOIU MARE</t>
  </si>
  <si>
    <t>BOGDAN VODA</t>
  </si>
  <si>
    <t>BOIU MARE</t>
  </si>
  <si>
    <t>BOTIZA</t>
  </si>
  <si>
    <t>CERNESTI</t>
  </si>
  <si>
    <t>CICARLAU</t>
  </si>
  <si>
    <t>CAMPULUNG LA TISA</t>
  </si>
  <si>
    <t>COPALNIC-MANASTUR</t>
  </si>
  <si>
    <t>COROIENI</t>
  </si>
  <si>
    <t>CUPSENI</t>
  </si>
  <si>
    <t>DESESTI</t>
  </si>
  <si>
    <t>FARCASA</t>
  </si>
  <si>
    <t>GIULESTI</t>
  </si>
  <si>
    <t>IEUD</t>
  </si>
  <si>
    <t>LAPUS</t>
  </si>
  <si>
    <t>LEORDINA</t>
  </si>
  <si>
    <t>MIRESU MARE</t>
  </si>
  <si>
    <t>MOISEI</t>
  </si>
  <si>
    <t>OARTA DE JOS</t>
  </si>
  <si>
    <t>OCNA SUGATAG</t>
  </si>
  <si>
    <t>PETROVA</t>
  </si>
  <si>
    <t>POIENILE DE SUB MUNTE</t>
  </si>
  <si>
    <t>REMETEA CHIOARULUI</t>
  </si>
  <si>
    <t>REMETI</t>
  </si>
  <si>
    <t>REPEDEA</t>
  </si>
  <si>
    <t>RONA DE JOS</t>
  </si>
  <si>
    <t>RONA DE SUS</t>
  </si>
  <si>
    <t>ROZAVLEA</t>
  </si>
  <si>
    <t>RUSCOVA</t>
  </si>
  <si>
    <t>SATULUNG</t>
  </si>
  <si>
    <t>SACALASENI</t>
  </si>
  <si>
    <t>SALSIG</t>
  </si>
  <si>
    <t>SAPANTA</t>
  </si>
  <si>
    <t>STRAMTURA</t>
  </si>
  <si>
    <t>SUCIU DE SUS</t>
  </si>
  <si>
    <t>SISESTI</t>
  </si>
  <si>
    <t>VALEA CHIOARULUI</t>
  </si>
  <si>
    <t>VIMA MICA</t>
  </si>
  <si>
    <t>VISEU DE JOS</t>
  </si>
  <si>
    <t>POIENILE IZEI</t>
  </si>
  <si>
    <t>GROSII TIBLESULUI</t>
  </si>
  <si>
    <t>COAS</t>
  </si>
  <si>
    <t>COLTAU</t>
  </si>
  <si>
    <t>GARDANI</t>
  </si>
  <si>
    <t>MEHEDINTI</t>
  </si>
  <si>
    <t>DROBETA-TURNU SEVERIN</t>
  </si>
  <si>
    <t>ORSOVA</t>
  </si>
  <si>
    <t>BAIA DE ARAMA</t>
  </si>
  <si>
    <t>STREHAIA</t>
  </si>
  <si>
    <t>VANJU MARE</t>
  </si>
  <si>
    <t>OBARSIA-CLOSANI</t>
  </si>
  <si>
    <t>BALA</t>
  </si>
  <si>
    <t>BALTA</t>
  </si>
  <si>
    <t>BALACITA</t>
  </si>
  <si>
    <t>BACLES</t>
  </si>
  <si>
    <t>BALVANESTI</t>
  </si>
  <si>
    <t>BREZNITA-MOTRU</t>
  </si>
  <si>
    <t>BREZNITA-OCOL</t>
  </si>
  <si>
    <t>BROSTENI</t>
  </si>
  <si>
    <t>BURILA MARE</t>
  </si>
  <si>
    <t>BUTOIESTI</t>
  </si>
  <si>
    <t>CORCOVA</t>
  </si>
  <si>
    <t>CORLATEL</t>
  </si>
  <si>
    <t>CUJMIR</t>
  </si>
  <si>
    <t>DEVESEL</t>
  </si>
  <si>
    <t>DARVARI</t>
  </si>
  <si>
    <t>DUMBRAVA</t>
  </si>
  <si>
    <t>GARLA MARE</t>
  </si>
  <si>
    <t>GODEANU</t>
  </si>
  <si>
    <t>GRECI</t>
  </si>
  <si>
    <t>GRUIA</t>
  </si>
  <si>
    <t>HINOVA</t>
  </si>
  <si>
    <t>HUSNICIOARA</t>
  </si>
  <si>
    <t>ESELNITA</t>
  </si>
  <si>
    <t>ILOVAT</t>
  </si>
  <si>
    <t>ILOVITA</t>
  </si>
  <si>
    <t>ISVERNA</t>
  </si>
  <si>
    <t>IZVORU BARZII</t>
  </si>
  <si>
    <t>JIANA</t>
  </si>
  <si>
    <t>MALOVAT</t>
  </si>
  <si>
    <t>OBARSIA DE CAMP</t>
  </si>
  <si>
    <t>OPRISOR</t>
  </si>
  <si>
    <t>PATULELE</t>
  </si>
  <si>
    <t>DUBOVA</t>
  </si>
  <si>
    <t>PODENI</t>
  </si>
  <si>
    <t>PONOARELE</t>
  </si>
  <si>
    <t>POROINA MARE</t>
  </si>
  <si>
    <t>PRISTOL</t>
  </si>
  <si>
    <t>PRUNISOR</t>
  </si>
  <si>
    <t>PUNGHINA</t>
  </si>
  <si>
    <t>ROGOVA</t>
  </si>
  <si>
    <t>SALCIA</t>
  </si>
  <si>
    <t>STANGACEAUA</t>
  </si>
  <si>
    <t>SVINITA</t>
  </si>
  <si>
    <t>SOVARNA</t>
  </si>
  <si>
    <t>TAMNA</t>
  </si>
  <si>
    <t>VANJULET</t>
  </si>
  <si>
    <t>VLADAIA</t>
  </si>
  <si>
    <t>VOLOIAC</t>
  </si>
  <si>
    <t>VRATA</t>
  </si>
  <si>
    <t>BUCURESTI</t>
  </si>
  <si>
    <t>MURES</t>
  </si>
  <si>
    <t>TARGU MURES</t>
  </si>
  <si>
    <t>SIGHISOARA</t>
  </si>
  <si>
    <t>REGHIN</t>
  </si>
  <si>
    <t>TARNAVENI</t>
  </si>
  <si>
    <t>LUDUS</t>
  </si>
  <si>
    <t>SOVATA</t>
  </si>
  <si>
    <t>IERNUT</t>
  </si>
  <si>
    <t>MIERCUREA NIRAJULUI</t>
  </si>
  <si>
    <t>SARMASU</t>
  </si>
  <si>
    <t>SANGEORGIU DE PADURE</t>
  </si>
  <si>
    <t>SANCRAIU DE MURES</t>
  </si>
  <si>
    <t>SANGEORGIU DE MURES</t>
  </si>
  <si>
    <t>SANTANA DE MURES</t>
  </si>
  <si>
    <t>ACATARI</t>
  </si>
  <si>
    <t>ADAMUS</t>
  </si>
  <si>
    <t>APOLD</t>
  </si>
  <si>
    <t>ATINTIS</t>
  </si>
  <si>
    <t>BAHNEA</t>
  </si>
  <si>
    <t>BAND</t>
  </si>
  <si>
    <t>BATOS</t>
  </si>
  <si>
    <t>BAGACIU</t>
  </si>
  <si>
    <t>BALAUSERI</t>
  </si>
  <si>
    <t>BEICA DE JOS</t>
  </si>
  <si>
    <t>BICHIS</t>
  </si>
  <si>
    <t>BOGATA</t>
  </si>
  <si>
    <t>BRANCOVENESTI</t>
  </si>
  <si>
    <t>CEUASU DE CAMPIE</t>
  </si>
  <si>
    <t>CHETANI</t>
  </si>
  <si>
    <t>CHIHERU DE JOS</t>
  </si>
  <si>
    <t>COROISANMARTIN</t>
  </si>
  <si>
    <t>COZMA</t>
  </si>
  <si>
    <t>CRACIUNESTI</t>
  </si>
  <si>
    <t>CRAIESTI</t>
  </si>
  <si>
    <t>CUCERDEA</t>
  </si>
  <si>
    <t>CUCI</t>
  </si>
  <si>
    <t>DANES</t>
  </si>
  <si>
    <t>DEDA</t>
  </si>
  <si>
    <t>EREMITU</t>
  </si>
  <si>
    <t>ERNEI</t>
  </si>
  <si>
    <t>FARAGAU</t>
  </si>
  <si>
    <t>GALESTI</t>
  </si>
  <si>
    <t>GANESTI</t>
  </si>
  <si>
    <t>GHINDARI</t>
  </si>
  <si>
    <t>GORNESTI</t>
  </si>
  <si>
    <t>GREBENISU DE CAMPIE</t>
  </si>
  <si>
    <t>GURGHIU</t>
  </si>
  <si>
    <t>HODAC</t>
  </si>
  <si>
    <t>HODOSA</t>
  </si>
  <si>
    <t>ICLANZEL</t>
  </si>
  <si>
    <t>IDECIU DE JOS</t>
  </si>
  <si>
    <t>LIVEZENI</t>
  </si>
  <si>
    <t>LUNCA BRADULUI</t>
  </si>
  <si>
    <t>MAGHERANI</t>
  </si>
  <si>
    <t>MIHESU DE CAMPIE</t>
  </si>
  <si>
    <t>NADES</t>
  </si>
  <si>
    <t>NEAUA</t>
  </si>
  <si>
    <t>OGRA</t>
  </si>
  <si>
    <t>PAPIU ILARIAN</t>
  </si>
  <si>
    <t>PANET</t>
  </si>
  <si>
    <t>PASARENI</t>
  </si>
  <si>
    <t>PETELEA</t>
  </si>
  <si>
    <t>POGACEAUA</t>
  </si>
  <si>
    <t>RASTOLITA</t>
  </si>
  <si>
    <t>RUSII-MUNTI</t>
  </si>
  <si>
    <t>SASCHIZ</t>
  </si>
  <si>
    <t>SANGER</t>
  </si>
  <si>
    <t>SANPETRU DE CAMPIE</t>
  </si>
  <si>
    <t>SOLOVASTRU</t>
  </si>
  <si>
    <t>STANCENI</t>
  </si>
  <si>
    <t>SUPLAC</t>
  </si>
  <si>
    <t>SAULIA</t>
  </si>
  <si>
    <t>SINCAI</t>
  </si>
  <si>
    <t>TAURENI</t>
  </si>
  <si>
    <t>VALEA LARGA</t>
  </si>
  <si>
    <t>VARGATA</t>
  </si>
  <si>
    <t>VATAVA</t>
  </si>
  <si>
    <t>VETCA</t>
  </si>
  <si>
    <t>VOIVODENI</t>
  </si>
  <si>
    <t>ZAGAR</t>
  </si>
  <si>
    <t>ZAU DE CAMPIE</t>
  </si>
  <si>
    <t>CHIBED</t>
  </si>
  <si>
    <t>CORUNCA</t>
  </si>
  <si>
    <t>BERENI</t>
  </si>
  <si>
    <t>NEAMT</t>
  </si>
  <si>
    <t>PIATRA-NEAMT</t>
  </si>
  <si>
    <t>ROMAN</t>
  </si>
  <si>
    <t>TARGU NEAMT</t>
  </si>
  <si>
    <t>ROZNOV</t>
  </si>
  <si>
    <t>DUMBRAVA ROSIE</t>
  </si>
  <si>
    <t>SAVINESTI</t>
  </si>
  <si>
    <t>CORDUN</t>
  </si>
  <si>
    <t>AGAPIA</t>
  </si>
  <si>
    <t>BAHNA</t>
  </si>
  <si>
    <t>BALTATESTI</t>
  </si>
  <si>
    <t>BICAZ-CHEI</t>
  </si>
  <si>
    <t>BICAZU ARDELEAN</t>
  </si>
  <si>
    <t>BARA</t>
  </si>
  <si>
    <t>BARGAUANI</t>
  </si>
  <si>
    <t>BODESTI</t>
  </si>
  <si>
    <t>BORCA</t>
  </si>
  <si>
    <t>BORLESTI</t>
  </si>
  <si>
    <t>BOZIENI</t>
  </si>
  <si>
    <t>CEAHLAU</t>
  </si>
  <si>
    <t>COSTISA</t>
  </si>
  <si>
    <t>CRACAOANI</t>
  </si>
  <si>
    <t>DAMUC</t>
  </si>
  <si>
    <t>DOBRENI</t>
  </si>
  <si>
    <t>DOLJESTI</t>
  </si>
  <si>
    <t>DULCESTI</t>
  </si>
  <si>
    <t>GHERAESTI</t>
  </si>
  <si>
    <t>GIROV</t>
  </si>
  <si>
    <t>GARCINA</t>
  </si>
  <si>
    <t>GRINTIES</t>
  </si>
  <si>
    <t>GRUMAZESTI</t>
  </si>
  <si>
    <t>HANGU</t>
  </si>
  <si>
    <t>ICUSESTI</t>
  </si>
  <si>
    <t>ION CREANGA</t>
  </si>
  <si>
    <t>ONICENI</t>
  </si>
  <si>
    <t>PASTRAVENI</t>
  </si>
  <si>
    <t>PETRICANI</t>
  </si>
  <si>
    <t>PIATRA SOIMULUI</t>
  </si>
  <si>
    <t>PIPIRIG</t>
  </si>
  <si>
    <t>PANGARATI</t>
  </si>
  <si>
    <t>PODOLENI</t>
  </si>
  <si>
    <t>POIENARI</t>
  </si>
  <si>
    <t>POIANA TEIULUI</t>
  </si>
  <si>
    <t>RAUCESTI</t>
  </si>
  <si>
    <t>RAZBOIENI</t>
  </si>
  <si>
    <t>ROMANI</t>
  </si>
  <si>
    <t>SAGNA</t>
  </si>
  <si>
    <t>SABAOANI</t>
  </si>
  <si>
    <t>STANITA</t>
  </si>
  <si>
    <t>TARCAU</t>
  </si>
  <si>
    <t>TASCA</t>
  </si>
  <si>
    <t>TAZLAU</t>
  </si>
  <si>
    <t>TAMASENI</t>
  </si>
  <si>
    <t>TIMISESTI</t>
  </si>
  <si>
    <t>TUPILATI</t>
  </si>
  <si>
    <t>TIBUCANI</t>
  </si>
  <si>
    <t>URECHENI</t>
  </si>
  <si>
    <t>VALEA URSULUI</t>
  </si>
  <si>
    <t>ALEXANDRU CEL BUN</t>
  </si>
  <si>
    <t>VANATORI-NEAMT</t>
  </si>
  <si>
    <t>ZANESTI</t>
  </si>
  <si>
    <t>DOCHIA</t>
  </si>
  <si>
    <t>GHINDAOANI</t>
  </si>
  <si>
    <t>VALENI</t>
  </si>
  <si>
    <t>GADINTI</t>
  </si>
  <si>
    <t>NEGRESTI</t>
  </si>
  <si>
    <t>BOGHICEA</t>
  </si>
  <si>
    <t>OLT</t>
  </si>
  <si>
    <t>SLATINA</t>
  </si>
  <si>
    <t>CARACAL</t>
  </si>
  <si>
    <t>CORABIA</t>
  </si>
  <si>
    <t>DRAGANESTI-OLT</t>
  </si>
  <si>
    <t>PIATRA-OLT</t>
  </si>
  <si>
    <t>POTCOAVA</t>
  </si>
  <si>
    <t>SCORNICESTI</t>
  </si>
  <si>
    <t>SLATIOARA</t>
  </si>
  <si>
    <t>DRAGHICENI</t>
  </si>
  <si>
    <t>GARCOV</t>
  </si>
  <si>
    <t>BABICIU</t>
  </si>
  <si>
    <t>BALDOVINESTI</t>
  </si>
  <si>
    <t>BARASTI</t>
  </si>
  <si>
    <t>BARZA</t>
  </si>
  <si>
    <t>BOBICESTI</t>
  </si>
  <si>
    <t>BRASTAVATU</t>
  </si>
  <si>
    <t>BREBENI</t>
  </si>
  <si>
    <t>BRANCOVENI</t>
  </si>
  <si>
    <t>BUCINISU</t>
  </si>
  <si>
    <t>CEZIENI</t>
  </si>
  <si>
    <t>CILIENI</t>
  </si>
  <si>
    <t>CARLOGANI</t>
  </si>
  <si>
    <t>COTEANA</t>
  </si>
  <si>
    <t>CRAMPOIA</t>
  </si>
  <si>
    <t>CURTISOARA</t>
  </si>
  <si>
    <t>CUNGREA</t>
  </si>
  <si>
    <t>DANEASA</t>
  </si>
  <si>
    <t>DEVESELU</t>
  </si>
  <si>
    <t>DOBRETU</t>
  </si>
  <si>
    <t>DOBROSLOVENI</t>
  </si>
  <si>
    <t>DOBROTEASA</t>
  </si>
  <si>
    <t>DOBRUN</t>
  </si>
  <si>
    <t>FAGETELU</t>
  </si>
  <si>
    <t>FALCOIU</t>
  </si>
  <si>
    <t>FARCASELE</t>
  </si>
  <si>
    <t>GIUVARASTI</t>
  </si>
  <si>
    <t>GOSTAVATU</t>
  </si>
  <si>
    <t>GROJDIBODU</t>
  </si>
  <si>
    <t>IANCU JIANU</t>
  </si>
  <si>
    <t>ICOANA</t>
  </si>
  <si>
    <t>IZBICENI</t>
  </si>
  <si>
    <t>LELEASCA</t>
  </si>
  <si>
    <t>MARUNTEI</t>
  </si>
  <si>
    <t>MILCOV</t>
  </si>
  <si>
    <t>MORUNGLAV</t>
  </si>
  <si>
    <t>NICOLAE TITULESCU</t>
  </si>
  <si>
    <t>OBARSIA</t>
  </si>
  <si>
    <t>OBOGA</t>
  </si>
  <si>
    <t>OPORELU</t>
  </si>
  <si>
    <t>OPTASI-MAGURA</t>
  </si>
  <si>
    <t>ORLEA</t>
  </si>
  <si>
    <t>OSICA DE SUS</t>
  </si>
  <si>
    <t>PARSCOVENI</t>
  </si>
  <si>
    <t>PLESOIU</t>
  </si>
  <si>
    <t>POBORU</t>
  </si>
  <si>
    <t>PRISEACA</t>
  </si>
  <si>
    <t>RADOMIRESTI</t>
  </si>
  <si>
    <t>REDEA</t>
  </si>
  <si>
    <t>ROTUNDA</t>
  </si>
  <si>
    <t>RUSANESTI</t>
  </si>
  <si>
    <t>SEACA</t>
  </si>
  <si>
    <t>SAMBURESTI</t>
  </si>
  <si>
    <t>SPINENI</t>
  </si>
  <si>
    <t>SPRANCENATA</t>
  </si>
  <si>
    <t>STOICANESTI</t>
  </si>
  <si>
    <t>STREJESTI</t>
  </si>
  <si>
    <t>STUDINA</t>
  </si>
  <si>
    <t>SERBANESTI</t>
  </si>
  <si>
    <t>TATULESTI</t>
  </si>
  <si>
    <t>TIA MARE</t>
  </si>
  <si>
    <t>TOPANA</t>
  </si>
  <si>
    <t>TUFENI</t>
  </si>
  <si>
    <t>URZICA</t>
  </si>
  <si>
    <t>VADASTRA</t>
  </si>
  <si>
    <t>VADASTRITA</t>
  </si>
  <si>
    <t>VERGULEASA</t>
  </si>
  <si>
    <t>VITOMIRESTI</t>
  </si>
  <si>
    <t>VLADILA</t>
  </si>
  <si>
    <t>VOINEASA</t>
  </si>
  <si>
    <t>VULPENI</t>
  </si>
  <si>
    <t>CALUI</t>
  </si>
  <si>
    <t>GAVANESTI</t>
  </si>
  <si>
    <t>GHIMPETENI</t>
  </si>
  <si>
    <t>GRADINILE</t>
  </si>
  <si>
    <t>GURA PADINII</t>
  </si>
  <si>
    <t>IPOTESTI</t>
  </si>
  <si>
    <t>OSICA DE JOS</t>
  </si>
  <si>
    <t>SARBII-MAGURA</t>
  </si>
  <si>
    <t>VISINA NOUA</t>
  </si>
  <si>
    <t>SOPARLITA</t>
  </si>
  <si>
    <t>PRAHOVA</t>
  </si>
  <si>
    <t>PLOIESTI</t>
  </si>
  <si>
    <t>CAMPINA</t>
  </si>
  <si>
    <t>AZUGA</t>
  </si>
  <si>
    <t>BAICOI</t>
  </si>
  <si>
    <t>BOLDESTI-SCAENI</t>
  </si>
  <si>
    <t>BUSTENI</t>
  </si>
  <si>
    <t>COMARNIC</t>
  </si>
  <si>
    <t>MIZIL</t>
  </si>
  <si>
    <t>PLOPENI</t>
  </si>
  <si>
    <t>SINAIA</t>
  </si>
  <si>
    <t>SLANIC</t>
  </si>
  <si>
    <t>URLATI</t>
  </si>
  <si>
    <t>VALENII DE MUNTE</t>
  </si>
  <si>
    <t>BLEJOI</t>
  </si>
  <si>
    <t>BRAZI</t>
  </si>
  <si>
    <t>BUCOV</t>
  </si>
  <si>
    <t>PAULESTI</t>
  </si>
  <si>
    <t>TARGSORU VECHI</t>
  </si>
  <si>
    <t>POIANA CAMPINA</t>
  </si>
  <si>
    <t>DUMBRAVESTI</t>
  </si>
  <si>
    <t>GURA VITIOAREI</t>
  </si>
  <si>
    <t>ADUNATI</t>
  </si>
  <si>
    <t>ALBESTI-PALEOLOGU</t>
  </si>
  <si>
    <t>APOSTOLACHE</t>
  </si>
  <si>
    <t>ARICESTII RAHTIVANI</t>
  </si>
  <si>
    <t>ARICESTII ZELETIN</t>
  </si>
  <si>
    <t>BABA ANA</t>
  </si>
  <si>
    <t>BALTA DOAMNEI</t>
  </si>
  <si>
    <t>BALTESTI</t>
  </si>
  <si>
    <t>BANESTI</t>
  </si>
  <si>
    <t>BERTEA</t>
  </si>
  <si>
    <t>BOLDESTI-GRADISTEA</t>
  </si>
  <si>
    <t>CARBUNESTI</t>
  </si>
  <si>
    <t>CEPTURA</t>
  </si>
  <si>
    <t>CERASU</t>
  </si>
  <si>
    <t>CHIOJDEANCA</t>
  </si>
  <si>
    <t>CIORANI</t>
  </si>
  <si>
    <t>COCORASTII MISLII</t>
  </si>
  <si>
    <t>COLCEAG</t>
  </si>
  <si>
    <t>CORNU</t>
  </si>
  <si>
    <t>COSMINELE</t>
  </si>
  <si>
    <t>DRAJNA</t>
  </si>
  <si>
    <t>FILIPESTII DE PADURE</t>
  </si>
  <si>
    <t>FILIPESTII DE TARG</t>
  </si>
  <si>
    <t>FULGA</t>
  </si>
  <si>
    <t>GHERGHITA</t>
  </si>
  <si>
    <t>GORGOTA</t>
  </si>
  <si>
    <t>GORNET</t>
  </si>
  <si>
    <t>GORNET-CRICOV</t>
  </si>
  <si>
    <t>GURA VADULUI</t>
  </si>
  <si>
    <t>IORDACHEANU</t>
  </si>
  <si>
    <t>JUGURENI</t>
  </si>
  <si>
    <t>LAPOS</t>
  </si>
  <si>
    <t>LIPANESTI</t>
  </si>
  <si>
    <t>MAGURENI</t>
  </si>
  <si>
    <t>MANECIU</t>
  </si>
  <si>
    <t>PACURETI</t>
  </si>
  <si>
    <t>PLOPU</t>
  </si>
  <si>
    <t>PODENII NOI</t>
  </si>
  <si>
    <t>POIENARII BURCHII</t>
  </si>
  <si>
    <t>POSESTI</t>
  </si>
  <si>
    <t>PREDEAL-SARARI</t>
  </si>
  <si>
    <t>PROVITA DE JOS</t>
  </si>
  <si>
    <t>PROVITA DE SUS</t>
  </si>
  <si>
    <t>PUCHENII MARI</t>
  </si>
  <si>
    <t>RAFOV</t>
  </si>
  <si>
    <t>SALCIILE</t>
  </si>
  <si>
    <t>SECARIA</t>
  </si>
  <si>
    <t>SANGERU</t>
  </si>
  <si>
    <t>STARCHIOJD</t>
  </si>
  <si>
    <t>SURANI</t>
  </si>
  <si>
    <t>SIRNA</t>
  </si>
  <si>
    <t>SOIMARI</t>
  </si>
  <si>
    <t>SOTRILE</t>
  </si>
  <si>
    <t>STEFESTI</t>
  </si>
  <si>
    <t>TALEA</t>
  </si>
  <si>
    <t>TATARU</t>
  </si>
  <si>
    <t>TEISANI</t>
  </si>
  <si>
    <t>TELEGA</t>
  </si>
  <si>
    <t>TINOSU</t>
  </si>
  <si>
    <t>TOMSANI</t>
  </si>
  <si>
    <t>VALEA CALUGAREASCA</t>
  </si>
  <si>
    <t>VALEA DOFTANEI</t>
  </si>
  <si>
    <t>VARBILAU</t>
  </si>
  <si>
    <t>VALCANESTI</t>
  </si>
  <si>
    <t>COCORASTII COLT</t>
  </si>
  <si>
    <t>VADU SAPAT</t>
  </si>
  <si>
    <t>BATRANI</t>
  </si>
  <si>
    <t>SALAJ</t>
  </si>
  <si>
    <t>ZALAU</t>
  </si>
  <si>
    <t>CEHU SILVANIEI</t>
  </si>
  <si>
    <t>JIBOU</t>
  </si>
  <si>
    <t>SIMLEU SILVANIEI</t>
  </si>
  <si>
    <t>AGRIJ</t>
  </si>
  <si>
    <t>ALMASU</t>
  </si>
  <si>
    <t>BABENI</t>
  </si>
  <si>
    <t>BANISOR</t>
  </si>
  <si>
    <t>BENESAT</t>
  </si>
  <si>
    <t>BOBOTA</t>
  </si>
  <si>
    <t>CAMAR</t>
  </si>
  <si>
    <t>CARASTELEC</t>
  </si>
  <si>
    <t>CHIESD</t>
  </si>
  <si>
    <t>CIZER</t>
  </si>
  <si>
    <t>COSEIU</t>
  </si>
  <si>
    <t>CREACA</t>
  </si>
  <si>
    <t>CRISTOLT</t>
  </si>
  <si>
    <t>CRISENI</t>
  </si>
  <si>
    <t>CUZAPLAC</t>
  </si>
  <si>
    <t>DOBRIN</t>
  </si>
  <si>
    <t>DRAGU</t>
  </si>
  <si>
    <t>FILDU DE JOS</t>
  </si>
  <si>
    <t>GALGAU</t>
  </si>
  <si>
    <t>GARBOU</t>
  </si>
  <si>
    <t>HALMASD</t>
  </si>
  <si>
    <t>HERECLEAN</t>
  </si>
  <si>
    <t>HIDA</t>
  </si>
  <si>
    <t>HOROATU CRASNEI</t>
  </si>
  <si>
    <t>ILEANDA</t>
  </si>
  <si>
    <t>IP</t>
  </si>
  <si>
    <t>LETCA</t>
  </si>
  <si>
    <t>MARCA</t>
  </si>
  <si>
    <t>MAERISTE</t>
  </si>
  <si>
    <t>MESESENII DE JOS</t>
  </si>
  <si>
    <t>MIRSID</t>
  </si>
  <si>
    <t>NAPRADEA</t>
  </si>
  <si>
    <t>NUSFALAU</t>
  </si>
  <si>
    <t>PERICEI</t>
  </si>
  <si>
    <t>PLOPIS</t>
  </si>
  <si>
    <t>POIANA BLENCHII</t>
  </si>
  <si>
    <t>ROMANASI</t>
  </si>
  <si>
    <t>RUS</t>
  </si>
  <si>
    <t>SALATIG</t>
  </si>
  <si>
    <t>SAG</t>
  </si>
  <si>
    <t>SANMIHAIU ALMASULUI</t>
  </si>
  <si>
    <t>SOMES-ODORHEI</t>
  </si>
  <si>
    <t>SURDUC</t>
  </si>
  <si>
    <t>SAMSUD</t>
  </si>
  <si>
    <t>SARMASAG</t>
  </si>
  <si>
    <t>VALCAU DE JOS</t>
  </si>
  <si>
    <t>VARSOLT</t>
  </si>
  <si>
    <t>ZALHA</t>
  </si>
  <si>
    <t>ZIMBOR</t>
  </si>
  <si>
    <t>TREZNEA</t>
  </si>
  <si>
    <t>SIMISNA</t>
  </si>
  <si>
    <t>BOGHIS</t>
  </si>
  <si>
    <t>CAREI</t>
  </si>
  <si>
    <t>NEGRESTI-OAS</t>
  </si>
  <si>
    <t>TASNAD</t>
  </si>
  <si>
    <t>ARDUD</t>
  </si>
  <si>
    <t>CAPLENI</t>
  </si>
  <si>
    <t>ACAS</t>
  </si>
  <si>
    <t>ANDRID</t>
  </si>
  <si>
    <t>APA</t>
  </si>
  <si>
    <t>BATARCI</t>
  </si>
  <si>
    <t>BELTIUG</t>
  </si>
  <si>
    <t>BERVENI</t>
  </si>
  <si>
    <t>BARSAU</t>
  </si>
  <si>
    <t>BOGDAND</t>
  </si>
  <si>
    <t>BOTIZ</t>
  </si>
  <si>
    <t>CALINESTI-OAS</t>
  </si>
  <si>
    <t>CAMARZANA</t>
  </si>
  <si>
    <t>CAUAS</t>
  </si>
  <si>
    <t>CEHAL</t>
  </si>
  <si>
    <t>CERTEZE</t>
  </si>
  <si>
    <t>CRAIDOROLT</t>
  </si>
  <si>
    <t>CRUCISOR</t>
  </si>
  <si>
    <t>CULCIU</t>
  </si>
  <si>
    <t>DOBA</t>
  </si>
  <si>
    <t>DOROLT</t>
  </si>
  <si>
    <t>FOIENI</t>
  </si>
  <si>
    <t>GHERTA MICA</t>
  </si>
  <si>
    <t>HALMEU</t>
  </si>
  <si>
    <t>HODOD</t>
  </si>
  <si>
    <t>HOMOROADE</t>
  </si>
  <si>
    <t>LAZURI</t>
  </si>
  <si>
    <t>MEDIESU AURIT</t>
  </si>
  <si>
    <t>MICULA</t>
  </si>
  <si>
    <t>MOFTIN</t>
  </si>
  <si>
    <t>ODOREU</t>
  </si>
  <si>
    <t>ORASU NOU</t>
  </si>
  <si>
    <t>PIR</t>
  </si>
  <si>
    <t>PISCOLT</t>
  </si>
  <si>
    <t>POMI</t>
  </si>
  <si>
    <t>SANISLAU</t>
  </si>
  <si>
    <t>SANTAU</t>
  </si>
  <si>
    <t>SACASENI</t>
  </si>
  <si>
    <t>SAUCA</t>
  </si>
  <si>
    <t>SOCOND</t>
  </si>
  <si>
    <t>SUPUR</t>
  </si>
  <si>
    <t>TARNA MARE</t>
  </si>
  <si>
    <t>TEREBESTI</t>
  </si>
  <si>
    <t>TIREAM</t>
  </si>
  <si>
    <t>TARSOLT</t>
  </si>
  <si>
    <t>TURT</t>
  </si>
  <si>
    <t>TURULUNG</t>
  </si>
  <si>
    <t>VALEA VINULUI</t>
  </si>
  <si>
    <t>VAMA</t>
  </si>
  <si>
    <t>VETIS</t>
  </si>
  <si>
    <t>VIILE SATU MARE</t>
  </si>
  <si>
    <t>CAMIN</t>
  </si>
  <si>
    <t>AGRIS</t>
  </si>
  <si>
    <t>CIUMESTI</t>
  </si>
  <si>
    <t>PORUMBESTI</t>
  </si>
  <si>
    <t>RACSA</t>
  </si>
  <si>
    <t>SIBIU</t>
  </si>
  <si>
    <t>MEDIAS</t>
  </si>
  <si>
    <t>AGNITA</t>
  </si>
  <si>
    <t>CISNADIE</t>
  </si>
  <si>
    <t>COPSA MICA</t>
  </si>
  <si>
    <t>OCNA SIBIULUI</t>
  </si>
  <si>
    <t>AVRIG</t>
  </si>
  <si>
    <t>MIERCUREA SIBIULUI</t>
  </si>
  <si>
    <t>SALISTE</t>
  </si>
  <si>
    <t>TALMACIU</t>
  </si>
  <si>
    <t>POPLACA</t>
  </si>
  <si>
    <t>RASINARI</t>
  </si>
  <si>
    <t>SELIMBAR</t>
  </si>
  <si>
    <t>TARNAVA</t>
  </si>
  <si>
    <t>ALTINA</t>
  </si>
  <si>
    <t>APOLDU DE JOS</t>
  </si>
  <si>
    <t>ARPASU DE JOS</t>
  </si>
  <si>
    <t>ATEL</t>
  </si>
  <si>
    <t>AXENTE SEVER</t>
  </si>
  <si>
    <t>BAZNA</t>
  </si>
  <si>
    <t>BIERTAN</t>
  </si>
  <si>
    <t>BARGHIS</t>
  </si>
  <si>
    <t>BLAJEL</t>
  </si>
  <si>
    <t>BRATEIU</t>
  </si>
  <si>
    <t>BRADENI</t>
  </si>
  <si>
    <t>BRUIU</t>
  </si>
  <si>
    <t>CHIRPAR</t>
  </si>
  <si>
    <t>CARTISOARA</t>
  </si>
  <si>
    <t>DARLOS</t>
  </si>
  <si>
    <t>GURA RAULUI</t>
  </si>
  <si>
    <t>HOGHILAG</t>
  </si>
  <si>
    <t>IACOBENI</t>
  </si>
  <si>
    <t>JINA</t>
  </si>
  <si>
    <t>LASLEA</t>
  </si>
  <si>
    <t>LOAMNES</t>
  </si>
  <si>
    <t>LUDOS</t>
  </si>
  <si>
    <t>MARPOD</t>
  </si>
  <si>
    <t>MERGHINDEAL</t>
  </si>
  <si>
    <t>MICASASA</t>
  </si>
  <si>
    <t>NOCRICH</t>
  </si>
  <si>
    <t>ORLAT</t>
  </si>
  <si>
    <t>PAUCA</t>
  </si>
  <si>
    <t>POIANA SIBIULUI</t>
  </si>
  <si>
    <t>PORUMBACU DE JOS</t>
  </si>
  <si>
    <t>RAU SADULUI</t>
  </si>
  <si>
    <t>SADU</t>
  </si>
  <si>
    <t>SLIMNIC</t>
  </si>
  <si>
    <t>SEICA MARE</t>
  </si>
  <si>
    <t>SEICA MICA</t>
  </si>
  <si>
    <t>SURA MARE</t>
  </si>
  <si>
    <t>SURA MICA</t>
  </si>
  <si>
    <t>TILISCA</t>
  </si>
  <si>
    <t>TURNU ROSU</t>
  </si>
  <si>
    <t>VALEA VIILOR</t>
  </si>
  <si>
    <t>VURPAR</t>
  </si>
  <si>
    <t>ALMA</t>
  </si>
  <si>
    <t>BOITA</t>
  </si>
  <si>
    <t>SUCEAVA</t>
  </si>
  <si>
    <t>CAMPULUNG MOLDOVENESC</t>
  </si>
  <si>
    <t>FALTICENI</t>
  </si>
  <si>
    <t>RADAUTI</t>
  </si>
  <si>
    <t>VATRA DORNEI</t>
  </si>
  <si>
    <t>SALCEA</t>
  </si>
  <si>
    <t>GURA HUMORULUI</t>
  </si>
  <si>
    <t>SIRET</t>
  </si>
  <si>
    <t>SOLCA</t>
  </si>
  <si>
    <t>MILISAUTI</t>
  </si>
  <si>
    <t>CAJVANA</t>
  </si>
  <si>
    <t>DOLHASCA</t>
  </si>
  <si>
    <t>FRASIN</t>
  </si>
  <si>
    <t>LITENI</t>
  </si>
  <si>
    <t>VICOVU DE SUS</t>
  </si>
  <si>
    <t>MITOCU DRAGOMIRNEI</t>
  </si>
  <si>
    <t>ARBORE</t>
  </si>
  <si>
    <t>BAIA</t>
  </si>
  <si>
    <t>BALCAUTI</t>
  </si>
  <si>
    <t>BILCA</t>
  </si>
  <si>
    <t>BOROAIA</t>
  </si>
  <si>
    <t>BOSANCI</t>
  </si>
  <si>
    <t>BOTOSANA</t>
  </si>
  <si>
    <t>BRODINA</t>
  </si>
  <si>
    <t>CACICA</t>
  </si>
  <si>
    <t>CALAFINDESTI</t>
  </si>
  <si>
    <t>ILISESTI</t>
  </si>
  <si>
    <t>CARLIBABA</t>
  </si>
  <si>
    <t>CORNU LUNCII</t>
  </si>
  <si>
    <t>DORNA-ARINI</t>
  </si>
  <si>
    <t>DORNA CANDRENILOR</t>
  </si>
  <si>
    <t>DORNESTI</t>
  </si>
  <si>
    <t>DRAGOIESTI</t>
  </si>
  <si>
    <t>FORASTI</t>
  </si>
  <si>
    <t>FRATAUTII NOI</t>
  </si>
  <si>
    <t>FRATAUTII VECHI</t>
  </si>
  <si>
    <t>FRUMOSU</t>
  </si>
  <si>
    <t>FUNDU MOLDOVEI</t>
  </si>
  <si>
    <t>GALANESTI</t>
  </si>
  <si>
    <t>GRAMESTI</t>
  </si>
  <si>
    <t>GRANICESTI</t>
  </si>
  <si>
    <t>HORODNICENI</t>
  </si>
  <si>
    <t>HORODNIC DE JOS</t>
  </si>
  <si>
    <t>IZVOARELE SUCEVEI</t>
  </si>
  <si>
    <t>MARGINEA</t>
  </si>
  <si>
    <t>MALINI</t>
  </si>
  <si>
    <t>MANASTIREA HUMORULUI</t>
  </si>
  <si>
    <t>MOARA</t>
  </si>
  <si>
    <t>MOLDOVA-SULITA</t>
  </si>
  <si>
    <t>MOLDOVITA</t>
  </si>
  <si>
    <t>MUSENITA</t>
  </si>
  <si>
    <t>OSTRA</t>
  </si>
  <si>
    <t>PANACI</t>
  </si>
  <si>
    <t>PALTINOASA</t>
  </si>
  <si>
    <t>PARTESTII DE JOS</t>
  </si>
  <si>
    <t>PATRAUTI</t>
  </si>
  <si>
    <t>POIANA STAMPEI</t>
  </si>
  <si>
    <t>POJORATA</t>
  </si>
  <si>
    <t>PREUTESTI</t>
  </si>
  <si>
    <t>PUTNA</t>
  </si>
  <si>
    <t>RADASENI</t>
  </si>
  <si>
    <t>SIMINICEA</t>
  </si>
  <si>
    <t>STRAJA</t>
  </si>
  <si>
    <t>STROIESTI</t>
  </si>
  <si>
    <t>STULPICANI</t>
  </si>
  <si>
    <t>SUCEVITA</t>
  </si>
  <si>
    <t>SARU DORNEI</t>
  </si>
  <si>
    <t>UDESTI</t>
  </si>
  <si>
    <t>ULMA</t>
  </si>
  <si>
    <t>VADU MOLDOVEI</t>
  </si>
  <si>
    <t>VALEA MOLDOVEI</t>
  </si>
  <si>
    <t>VATRA MOLDOVITEI</t>
  </si>
  <si>
    <t>VERESTI</t>
  </si>
  <si>
    <t>VICOVU DE JOS</t>
  </si>
  <si>
    <t>VOLOVAT</t>
  </si>
  <si>
    <t>ZAMOSTEA</t>
  </si>
  <si>
    <t>ZVORISTEA</t>
  </si>
  <si>
    <t>IASLOVAT</t>
  </si>
  <si>
    <t>SERBAUTI</t>
  </si>
  <si>
    <t>HORODNIC DE SUS</t>
  </si>
  <si>
    <t>FANTANA MARE</t>
  </si>
  <si>
    <t>COSNA</t>
  </si>
  <si>
    <t>CAPU CAMPULUI</t>
  </si>
  <si>
    <t>HANTESTI</t>
  </si>
  <si>
    <t>BURLA</t>
  </si>
  <si>
    <t>BALACEANA</t>
  </si>
  <si>
    <t>HARTOP</t>
  </si>
  <si>
    <t>VOITINEL</t>
  </si>
  <si>
    <t>CIPRIAN PORUMBESCU</t>
  </si>
  <si>
    <t>BERCHISESTI</t>
  </si>
  <si>
    <t>POIENI-SOLCA</t>
  </si>
  <si>
    <t>TELEORMAN</t>
  </si>
  <si>
    <t>TURNU MAGURELE</t>
  </si>
  <si>
    <t>ALEXANDRIA</t>
  </si>
  <si>
    <t>ROSIORI DE VEDE</t>
  </si>
  <si>
    <t>VIDELE</t>
  </si>
  <si>
    <t>ZIMNICEA</t>
  </si>
  <si>
    <t>ISLAZ</t>
  </si>
  <si>
    <t>LITA</t>
  </si>
  <si>
    <t>NANOV</t>
  </si>
  <si>
    <t>POROSCHIA</t>
  </si>
  <si>
    <t>CREVENICU</t>
  </si>
  <si>
    <t>BALACI</t>
  </si>
  <si>
    <t>BABAITA</t>
  </si>
  <si>
    <t>BLEJESTI</t>
  </si>
  <si>
    <t>BOGDANA</t>
  </si>
  <si>
    <t>BOTOROAGA</t>
  </si>
  <si>
    <t>BRANCENI</t>
  </si>
  <si>
    <t>BUJORENI</t>
  </si>
  <si>
    <t>BUJORU</t>
  </si>
  <si>
    <t>BUZESCU</t>
  </si>
  <si>
    <t>CALMATUIU</t>
  </si>
  <si>
    <t>CALMATUIU DE SUS</t>
  </si>
  <si>
    <t>CERVENIA</t>
  </si>
  <si>
    <t>CIOLANESTI</t>
  </si>
  <si>
    <t>CRANGENI</t>
  </si>
  <si>
    <t>CRANGU</t>
  </si>
  <si>
    <t>DIDESTI</t>
  </si>
  <si>
    <t>DRACSENEI</t>
  </si>
  <si>
    <t>DRAGANESTI DE VEDE</t>
  </si>
  <si>
    <t>DRAGANESTI-VLASCA</t>
  </si>
  <si>
    <t>FURCULESTI</t>
  </si>
  <si>
    <t>GALATENI</t>
  </si>
  <si>
    <t>GRATIA</t>
  </si>
  <si>
    <t>MAVRODIN</t>
  </si>
  <si>
    <t>MALDAENI</t>
  </si>
  <si>
    <t>MARZANESTI</t>
  </si>
  <si>
    <t>MOSTENI</t>
  </si>
  <si>
    <t>NASTURELU</t>
  </si>
  <si>
    <t>NECSESTI</t>
  </si>
  <si>
    <t>OLTENI</t>
  </si>
  <si>
    <t>ORBEASCA</t>
  </si>
  <si>
    <t>PERETU</t>
  </si>
  <si>
    <t>PIATRA</t>
  </si>
  <si>
    <t>PLOSCA</t>
  </si>
  <si>
    <t>PLOPII-SLAVITESTI</t>
  </si>
  <si>
    <t>POENI</t>
  </si>
  <si>
    <t>VITANESTI</t>
  </si>
  <si>
    <t>RADOIESTI</t>
  </si>
  <si>
    <t>RASMIRESTI</t>
  </si>
  <si>
    <t>SACENI</t>
  </si>
  <si>
    <t>SCRIOASTEA</t>
  </si>
  <si>
    <t>SCURTU MARE</t>
  </si>
  <si>
    <t>SFINTESTI</t>
  </si>
  <si>
    <t>SEGARCEA-VALE</t>
  </si>
  <si>
    <t>SILISTEA GUMESTI</t>
  </si>
  <si>
    <t>SARBENI</t>
  </si>
  <si>
    <t>SLOBOZIA MANDRA</t>
  </si>
  <si>
    <t>SMARDIOASA</t>
  </si>
  <si>
    <t>STEJARU</t>
  </si>
  <si>
    <t>SUHAIA</t>
  </si>
  <si>
    <t>STOROBANEASA</t>
  </si>
  <si>
    <t>TALPA</t>
  </si>
  <si>
    <t>TATARASTII DE JOS</t>
  </si>
  <si>
    <t>TATARASTII DE SUS</t>
  </si>
  <si>
    <t>TRIVALEA-MOSTENI</t>
  </si>
  <si>
    <t>TROIANUL</t>
  </si>
  <si>
    <t>TIGANESTI</t>
  </si>
  <si>
    <t>VARTOAPE</t>
  </si>
  <si>
    <t>ZAMBREASCA</t>
  </si>
  <si>
    <t>NENCIULESTI</t>
  </si>
  <si>
    <t>BECIU</t>
  </si>
  <si>
    <t>BEUCA</t>
  </si>
  <si>
    <t>DRACEA</t>
  </si>
  <si>
    <t>PURANI</t>
  </si>
  <si>
    <t>SAELELE</t>
  </si>
  <si>
    <t>UDA-CLOCOCIOV</t>
  </si>
  <si>
    <t>TIMIS</t>
  </si>
  <si>
    <t>TIMISOARA</t>
  </si>
  <si>
    <t>LUGOJ</t>
  </si>
  <si>
    <t>BUZIAS</t>
  </si>
  <si>
    <t>DETA</t>
  </si>
  <si>
    <t>JIMBOLIA</t>
  </si>
  <si>
    <t>SANNICOLAU MARE</t>
  </si>
  <si>
    <t>CIACOVA</t>
  </si>
  <si>
    <t>FAGET</t>
  </si>
  <si>
    <t>GATAIA</t>
  </si>
  <si>
    <t>RECAS</t>
  </si>
  <si>
    <t>GHIRODA</t>
  </si>
  <si>
    <t>GIROC</t>
  </si>
  <si>
    <t>BALINT</t>
  </si>
  <si>
    <t>BANLOC</t>
  </si>
  <si>
    <t>BEBA VECHE</t>
  </si>
  <si>
    <t>BECICHERECU MIC</t>
  </si>
  <si>
    <t>BELINT</t>
  </si>
  <si>
    <t>BETHAUSEN</t>
  </si>
  <si>
    <t>BILED</t>
  </si>
  <si>
    <t>BARNA</t>
  </si>
  <si>
    <t>BOGDA</t>
  </si>
  <si>
    <t>BOLDUR</t>
  </si>
  <si>
    <t>BRESTOVAT</t>
  </si>
  <si>
    <t>CARPINIS</t>
  </si>
  <si>
    <t>CENAD</t>
  </si>
  <si>
    <t>CENEI</t>
  </si>
  <si>
    <t>CHEVERESU MARE</t>
  </si>
  <si>
    <t>COMLOSU MARE</t>
  </si>
  <si>
    <t>COSTEIU</t>
  </si>
  <si>
    <t>CRICIOVA</t>
  </si>
  <si>
    <t>CURTEA</t>
  </si>
  <si>
    <t>DAROVA</t>
  </si>
  <si>
    <t>DENTA</t>
  </si>
  <si>
    <t>DUDESTII VECHI</t>
  </si>
  <si>
    <t>FARDEA</t>
  </si>
  <si>
    <t>FOENI</t>
  </si>
  <si>
    <t>GAVOJDIA</t>
  </si>
  <si>
    <t>GHIZELA</t>
  </si>
  <si>
    <t>GIARMATA</t>
  </si>
  <si>
    <t>GIERA</t>
  </si>
  <si>
    <t>GIULVAZ</t>
  </si>
  <si>
    <t>JAMU MARE</t>
  </si>
  <si>
    <t>JEBEL</t>
  </si>
  <si>
    <t>LENAUHEIM</t>
  </si>
  <si>
    <t>LIEBLING</t>
  </si>
  <si>
    <t>LOVRIN</t>
  </si>
  <si>
    <t>MARGINA</t>
  </si>
  <si>
    <t>MASLOC</t>
  </si>
  <si>
    <t>MANASTIUR</t>
  </si>
  <si>
    <t>MORAVITA</t>
  </si>
  <si>
    <t>MOSNITA NOUA</t>
  </si>
  <si>
    <t>NADRAG</t>
  </si>
  <si>
    <t>NITCHIDORF</t>
  </si>
  <si>
    <t>OHABA LUNGA</t>
  </si>
  <si>
    <t>ORTISOARA</t>
  </si>
  <si>
    <t>PECIU NOU</t>
  </si>
  <si>
    <t>PERIAM</t>
  </si>
  <si>
    <t>PISCHIA</t>
  </si>
  <si>
    <t>REMETEA MARE</t>
  </si>
  <si>
    <t>SACOSU TURCESC</t>
  </si>
  <si>
    <t>SATCHINEZ</t>
  </si>
  <si>
    <t>SACALAZ</t>
  </si>
  <si>
    <t>SECAS</t>
  </si>
  <si>
    <t>SANANDREI</t>
  </si>
  <si>
    <t>SANMIHAIU ROMAN</t>
  </si>
  <si>
    <t>SANPETRU MARE</t>
  </si>
  <si>
    <t>STIUCA</t>
  </si>
  <si>
    <t>TEREMIA MARE</t>
  </si>
  <si>
    <t>TOPOLOVATU MARE</t>
  </si>
  <si>
    <t>TORMAC</t>
  </si>
  <si>
    <t>TRAIAN VUIA</t>
  </si>
  <si>
    <t>UIVAR</t>
  </si>
  <si>
    <t>VARIAS</t>
  </si>
  <si>
    <t>VICTOR VLAD DELAMARINA</t>
  </si>
  <si>
    <t>VOITEG</t>
  </si>
  <si>
    <t>BIRDA</t>
  </si>
  <si>
    <t>CHECEA</t>
  </si>
  <si>
    <t>DUDESTII NOI</t>
  </si>
  <si>
    <t>FIBIS</t>
  </si>
  <si>
    <t>GHILAD</t>
  </si>
  <si>
    <t>GOTTLOB</t>
  </si>
  <si>
    <t>IECEA MARE</t>
  </si>
  <si>
    <t>PARTA</t>
  </si>
  <si>
    <t>PADURENI</t>
  </si>
  <si>
    <t>SARAVALE</t>
  </si>
  <si>
    <t>SANDRA</t>
  </si>
  <si>
    <t>TOMNATIC</t>
  </si>
  <si>
    <t>VALCANI</t>
  </si>
  <si>
    <t>PESAC</t>
  </si>
  <si>
    <t>OTELEC</t>
  </si>
  <si>
    <t>TULCEA</t>
  </si>
  <si>
    <t>BABADAG</t>
  </si>
  <si>
    <t>ISACCEA</t>
  </si>
  <si>
    <t>MACIN</t>
  </si>
  <si>
    <t>SULINA</t>
  </si>
  <si>
    <t>BEIDAUD</t>
  </si>
  <si>
    <t>CARCALIU</t>
  </si>
  <si>
    <t>CASIMCEA</t>
  </si>
  <si>
    <t>CEATALCHIOI</t>
  </si>
  <si>
    <t>CEAMURLIA DE JOS</t>
  </si>
  <si>
    <t>CERNA</t>
  </si>
  <si>
    <t>CHILIA VECHE</t>
  </si>
  <si>
    <t>CIUCUROVA</t>
  </si>
  <si>
    <t>CRISAN</t>
  </si>
  <si>
    <t>DAENI</t>
  </si>
  <si>
    <t>HAMCEARCA</t>
  </si>
  <si>
    <t>JIJILA</t>
  </si>
  <si>
    <t>JURILOVCA</t>
  </si>
  <si>
    <t>MAHMUDIA</t>
  </si>
  <si>
    <t>MALIUC</t>
  </si>
  <si>
    <t>MURIGHIOL</t>
  </si>
  <si>
    <t>NALBANT</t>
  </si>
  <si>
    <t>NICULITEL</t>
  </si>
  <si>
    <t>NUFARU</t>
  </si>
  <si>
    <t>PARDINA</t>
  </si>
  <si>
    <t>PECENEAGA</t>
  </si>
  <si>
    <t>SARICHIOI</t>
  </si>
  <si>
    <t>SLAVA CERCHEZA</t>
  </si>
  <si>
    <t>SOMOVA</t>
  </si>
  <si>
    <t>TOPOLOG</t>
  </si>
  <si>
    <t>TURCOAIA</t>
  </si>
  <si>
    <t>VALEA NUCARILOR</t>
  </si>
  <si>
    <t>I.C. BRATIANU</t>
  </si>
  <si>
    <t>VACARENI</t>
  </si>
  <si>
    <t>BESTEPE</t>
  </si>
  <si>
    <t>VALEA TEILOR</t>
  </si>
  <si>
    <t>VALCEA</t>
  </si>
  <si>
    <t>RAMNICU VALCEA</t>
  </si>
  <si>
    <t>DRAGASANI</t>
  </si>
  <si>
    <t>BAILE GOVORA</t>
  </si>
  <si>
    <t>BAILE OLANESTI</t>
  </si>
  <si>
    <t>BREZOI</t>
  </si>
  <si>
    <t>CALIMANESTI</t>
  </si>
  <si>
    <t>HOREZU</t>
  </si>
  <si>
    <t>OCNELE MARI</t>
  </si>
  <si>
    <t>BALCESTI</t>
  </si>
  <si>
    <t>BERBESTI</t>
  </si>
  <si>
    <t>ALUNU</t>
  </si>
  <si>
    <t>AMARASTI</t>
  </si>
  <si>
    <t>BERISLAVESTI</t>
  </si>
  <si>
    <t>BOISOARA</t>
  </si>
  <si>
    <t>CERNISOARA</t>
  </si>
  <si>
    <t>CAINENI</t>
  </si>
  <si>
    <t>CRETENI</t>
  </si>
  <si>
    <t>DAESTI</t>
  </si>
  <si>
    <t>DANICEI</t>
  </si>
  <si>
    <t>FAURESTI</t>
  </si>
  <si>
    <t>FARTATESTI</t>
  </si>
  <si>
    <t>FRANCESTI</t>
  </si>
  <si>
    <t>GALICEA</t>
  </si>
  <si>
    <t>GHIOROIU</t>
  </si>
  <si>
    <t>GLAVILE</t>
  </si>
  <si>
    <t>GOLESTI</t>
  </si>
  <si>
    <t>GUSOENI</t>
  </si>
  <si>
    <t>LALOSU</t>
  </si>
  <si>
    <t>LADESTI</t>
  </si>
  <si>
    <t>LAPUSATA</t>
  </si>
  <si>
    <t>LUNGESTI</t>
  </si>
  <si>
    <t>MALAIA</t>
  </si>
  <si>
    <t>MATEESTI</t>
  </si>
  <si>
    <t>MACIUCA</t>
  </si>
  <si>
    <t>MADULARI</t>
  </si>
  <si>
    <t>MALDARESTI</t>
  </si>
  <si>
    <t>MILCOIU</t>
  </si>
  <si>
    <t>MUEREASCA</t>
  </si>
  <si>
    <t>OLANU</t>
  </si>
  <si>
    <t>ORLESTI</t>
  </si>
  <si>
    <t>OTESANI</t>
  </si>
  <si>
    <t>PAUSESTI</t>
  </si>
  <si>
    <t>PAUSESTI-MAGLASI</t>
  </si>
  <si>
    <t>PERISANI</t>
  </si>
  <si>
    <t>PESCEANA</t>
  </si>
  <si>
    <t>PRUNDENI</t>
  </si>
  <si>
    <t>ROESTI</t>
  </si>
  <si>
    <t>ROSIILE</t>
  </si>
  <si>
    <t>SALATRUCEL</t>
  </si>
  <si>
    <t>SCUNDU</t>
  </si>
  <si>
    <t>STOILESTI</t>
  </si>
  <si>
    <t>STROESTI</t>
  </si>
  <si>
    <t>SIRINEASA</t>
  </si>
  <si>
    <t>SUSANI</t>
  </si>
  <si>
    <t>TETOIU</t>
  </si>
  <si>
    <t>VAIDEENI</t>
  </si>
  <si>
    <t>VOICESTI</t>
  </si>
  <si>
    <t>ZATRENI</t>
  </si>
  <si>
    <t>DICULESTI</t>
  </si>
  <si>
    <t>LACUSTENI</t>
  </si>
  <si>
    <t>MITROFANI</t>
  </si>
  <si>
    <t>VASLUI</t>
  </si>
  <si>
    <t>BARLAD</t>
  </si>
  <si>
    <t>HUSI</t>
  </si>
  <si>
    <t>MURGENI</t>
  </si>
  <si>
    <t>ALEXANDRU VLAHUTA</t>
  </si>
  <si>
    <t>ARSURA</t>
  </si>
  <si>
    <t>BANCA</t>
  </si>
  <si>
    <t>BACANI</t>
  </si>
  <si>
    <t>BACESTI</t>
  </si>
  <si>
    <t>BEREZENI</t>
  </si>
  <si>
    <t>BOGDANITA</t>
  </si>
  <si>
    <t>BUNESTI-AVERESTI</t>
  </si>
  <si>
    <t>CODAESTI</t>
  </si>
  <si>
    <t>COROIESTI</t>
  </si>
  <si>
    <t>CRETESTI</t>
  </si>
  <si>
    <t>DELESTI</t>
  </si>
  <si>
    <t>DRANCENI</t>
  </si>
  <si>
    <t>DUDA-EPURENI</t>
  </si>
  <si>
    <t>EPURENI</t>
  </si>
  <si>
    <t>FALCIU</t>
  </si>
  <si>
    <t>GAGESTI</t>
  </si>
  <si>
    <t>GHERGHESTI</t>
  </si>
  <si>
    <t>GARCENI</t>
  </si>
  <si>
    <t>HOCENI</t>
  </si>
  <si>
    <t>DIMITRIE CANTEMIR</t>
  </si>
  <si>
    <t>IANA</t>
  </si>
  <si>
    <t>IVANESTI</t>
  </si>
  <si>
    <t>LAZA</t>
  </si>
  <si>
    <t>LIPOVAT</t>
  </si>
  <si>
    <t>LUNCA BANULUI</t>
  </si>
  <si>
    <t>MALUSTENI</t>
  </si>
  <si>
    <t>MICLESTI</t>
  </si>
  <si>
    <t>MUNTENII DE JOS</t>
  </si>
  <si>
    <t>OLTENESTI</t>
  </si>
  <si>
    <t>OSESTI</t>
  </si>
  <si>
    <t>PERIENI</t>
  </si>
  <si>
    <t>POIENESTI</t>
  </si>
  <si>
    <t>POGANA</t>
  </si>
  <si>
    <t>PUNGESTI</t>
  </si>
  <si>
    <t>REBRICEA</t>
  </si>
  <si>
    <t>ROSIESTI</t>
  </si>
  <si>
    <t>SOLESTI</t>
  </si>
  <si>
    <t>STANILESTI</t>
  </si>
  <si>
    <t>SULETEA</t>
  </si>
  <si>
    <t>TANACU</t>
  </si>
  <si>
    <t>TACUTA</t>
  </si>
  <si>
    <t>TUTOVA</t>
  </si>
  <si>
    <t>VETRISOAIA</t>
  </si>
  <si>
    <t>VINDEREI</t>
  </si>
  <si>
    <t>VUTCANI</t>
  </si>
  <si>
    <t>ZAPODENI</t>
  </si>
  <si>
    <t>ZORLENI</t>
  </si>
  <si>
    <t>FRUNTISENI</t>
  </si>
  <si>
    <t>RAFAILA</t>
  </si>
  <si>
    <t>POGONESTI</t>
  </si>
  <si>
    <t>CIOCANI</t>
  </si>
  <si>
    <t>DODESTI</t>
  </si>
  <si>
    <t>FERESTI</t>
  </si>
  <si>
    <t>MUNTENII DE SUS</t>
  </si>
  <si>
    <t>POCHIDIA</t>
  </si>
  <si>
    <t>PUSCASI</t>
  </si>
  <si>
    <t>VRANCEA</t>
  </si>
  <si>
    <t>FOCSANI</t>
  </si>
  <si>
    <t>ADJUD</t>
  </si>
  <si>
    <t>MARASESTI</t>
  </si>
  <si>
    <t>PANCIU</t>
  </si>
  <si>
    <t>CAMPINEANCA</t>
  </si>
  <si>
    <t>ANDREIASU DE JOS</t>
  </si>
  <si>
    <t>BARSESTI</t>
  </si>
  <si>
    <t>BOGHESTI</t>
  </si>
  <si>
    <t>BOLOTESTI</t>
  </si>
  <si>
    <t>BORDESTI</t>
  </si>
  <si>
    <t>CHIOJDENI</t>
  </si>
  <si>
    <t>CIORASTI</t>
  </si>
  <si>
    <t>CAMPURI</t>
  </si>
  <si>
    <t>CARLIGELE</t>
  </si>
  <si>
    <t>CORBITA</t>
  </si>
  <si>
    <t>COTESTI</t>
  </si>
  <si>
    <t>DUMITRESTI</t>
  </si>
  <si>
    <t>FITIONESTI</t>
  </si>
  <si>
    <t>GAROAFA</t>
  </si>
  <si>
    <t>GUGESTI</t>
  </si>
  <si>
    <t>GURA CALITEI</t>
  </si>
  <si>
    <t>HOMOCEA</t>
  </si>
  <si>
    <t>JARISTEA</t>
  </si>
  <si>
    <t>JITIA</t>
  </si>
  <si>
    <t>MAICANESTI</t>
  </si>
  <si>
    <t>MERA</t>
  </si>
  <si>
    <t>MILCOVUL</t>
  </si>
  <si>
    <t>NANESTI</t>
  </si>
  <si>
    <t>NARUJA</t>
  </si>
  <si>
    <t>NEREJU</t>
  </si>
  <si>
    <t>NISTORESTI</t>
  </si>
  <si>
    <t>PALTIN</t>
  </si>
  <si>
    <t>PAUNESTI</t>
  </si>
  <si>
    <t>POIANA CRISTEI</t>
  </si>
  <si>
    <t>PUFESTI</t>
  </si>
  <si>
    <t>RACOASA</t>
  </si>
  <si>
    <t>REGHIU</t>
  </si>
  <si>
    <t>RUGINESTI</t>
  </si>
  <si>
    <t>SIHLEA</t>
  </si>
  <si>
    <t>SLOBOZIA BRADULUI</t>
  </si>
  <si>
    <t>SLOBOZIA CIORASTI</t>
  </si>
  <si>
    <t>SOVEJA</t>
  </si>
  <si>
    <t>STRAOANE</t>
  </si>
  <si>
    <t>SURAIA</t>
  </si>
  <si>
    <t>TANASOAIA</t>
  </si>
  <si>
    <t>TATARANU</t>
  </si>
  <si>
    <t>TAMBOESTI</t>
  </si>
  <si>
    <t>TULNICI</t>
  </si>
  <si>
    <t>TIFESTI</t>
  </si>
  <si>
    <t>VALEA SARII</t>
  </si>
  <si>
    <t>VINTILEASCA</t>
  </si>
  <si>
    <t>VIZANTEA-LIVEZI</t>
  </si>
  <si>
    <t>VARTESCOIU</t>
  </si>
  <si>
    <t>VRANCIOAIA</t>
  </si>
  <si>
    <t>PLOSCUTENI</t>
  </si>
  <si>
    <t>BILIESTI</t>
  </si>
  <si>
    <t>GOLOGANU</t>
  </si>
  <si>
    <t>OBREJITA</t>
  </si>
  <si>
    <t>RASTOACA</t>
  </si>
  <si>
    <t>SPULBER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</si>
</sst>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7" x14ac:knownFonts="1">
    <font>
      <sz val="8"/>
      <color theme="1"/>
      <name val="Aptos Display"/>
      <family val="2"/>
    </font>
    <font>
      <sz val="8"/>
      <color theme="1"/>
      <name val="Aptos Display"/>
      <family val="2"/>
    </font>
    <font>
      <b/>
      <sz val="8"/>
      <color theme="1"/>
      <name val="Aptos Display"/>
      <family val="2"/>
    </font>
    <font>
      <sz val="10"/>
      <color rgb="FFFF0000"/>
      <name val="Aptos Display"/>
      <family val="2"/>
      <scheme val="major"/>
    </font>
    <font>
      <b/>
      <sz val="10"/>
      <name val="Aptos Display"/>
      <family val="2"/>
      <scheme val="major"/>
    </font>
    <font>
      <b/>
      <sz val="10"/>
      <color theme="1"/>
      <name val="Aptos Display"/>
      <family val="2"/>
      <scheme val="major"/>
    </font>
    <font>
      <sz val="11"/>
      <color theme="1"/>
      <name val="Aptos Narrow"/>
      <family val="2"/>
      <charset val="238"/>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2" tint="-9.9978637043366805E-2"/>
        <bgColor indexed="64"/>
      </patternFill>
    </fill>
    <fill>
      <patternFill patternType="solid">
        <fgColor theme="5" tint="0.79998168889431442"/>
        <bgColor theme="4" tint="0.79998168889431442"/>
      </patternFill>
    </fill>
    <fill>
      <patternFill patternType="solid">
        <fgColor theme="5" tint="0.79998168889431442"/>
        <bgColor indexed="64"/>
      </patternFill>
    </fill>
    <fill>
      <patternFill patternType="solid">
        <fgColor theme="0" tint="-0.249977111117893"/>
        <bgColor theme="4" tint="0.79998168889431442"/>
      </patternFill>
    </fill>
  </fills>
  <borders count="1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6" fillId="0" borderId="0"/>
  </cellStyleXfs>
  <cellXfs count="28">
    <xf numFmtId="0" fontId="0" fillId="0" borderId="0" xfId="0"/>
    <xf numFmtId="0" fontId="3" fillId="2" borderId="0" xfId="0" applyFont="1" applyFill="1" applyAlignment="1">
      <alignment vertical="top"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37" fontId="5" fillId="2" borderId="1" xfId="0" applyNumberFormat="1" applyFont="1" applyFill="1" applyBorder="1" applyAlignment="1">
      <alignment horizontal="center" vertical="center"/>
    </xf>
    <xf numFmtId="3" fontId="5" fillId="2" borderId="2" xfId="0" applyNumberFormat="1" applyFont="1" applyFill="1" applyBorder="1" applyAlignment="1">
      <alignment horizontal="center" vertical="center"/>
    </xf>
    <xf numFmtId="10" fontId="5" fillId="2" borderId="2"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37" fontId="5" fillId="4" borderId="2" xfId="0" applyNumberFormat="1" applyFont="1" applyFill="1" applyBorder="1" applyAlignment="1">
      <alignment horizontal="center" vertical="center"/>
    </xf>
    <xf numFmtId="10" fontId="5" fillId="5" borderId="3" xfId="1" applyNumberFormat="1" applyFont="1" applyFill="1" applyBorder="1" applyAlignment="1">
      <alignment horizontal="center" vertical="center"/>
    </xf>
    <xf numFmtId="3" fontId="0" fillId="0" borderId="0" xfId="0" applyNumberFormat="1"/>
    <xf numFmtId="10" fontId="0" fillId="0" borderId="0" xfId="1" applyNumberFormat="1" applyFont="1"/>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10" fontId="5" fillId="2" borderId="5" xfId="1" applyNumberFormat="1" applyFont="1" applyFill="1" applyBorder="1" applyAlignment="1">
      <alignment horizontal="center" vertical="center" wrapText="1"/>
    </xf>
    <xf numFmtId="3" fontId="5" fillId="4" borderId="5" xfId="2" applyNumberFormat="1" applyFont="1" applyFill="1" applyBorder="1" applyAlignment="1">
      <alignment horizontal="center" vertical="center" wrapText="1"/>
    </xf>
    <xf numFmtId="10" fontId="5" fillId="4" borderId="6" xfId="1" applyNumberFormat="1" applyFont="1" applyFill="1" applyBorder="1" applyAlignment="1">
      <alignment horizontal="center" vertical="center" wrapText="1"/>
    </xf>
    <xf numFmtId="0" fontId="0" fillId="0" borderId="7" xfId="0" applyBorder="1"/>
    <xf numFmtId="0" fontId="0" fillId="0" borderId="8" xfId="0" applyBorder="1"/>
    <xf numFmtId="3" fontId="0" fillId="0" borderId="8" xfId="0" applyNumberFormat="1" applyBorder="1"/>
    <xf numFmtId="41" fontId="0" fillId="0" borderId="8" xfId="0" applyNumberFormat="1" applyBorder="1"/>
    <xf numFmtId="0" fontId="0" fillId="0" borderId="10" xfId="0" applyBorder="1"/>
    <xf numFmtId="0" fontId="0" fillId="0" borderId="11" xfId="0" applyBorder="1"/>
    <xf numFmtId="3" fontId="0" fillId="0" borderId="11" xfId="0" applyNumberFormat="1" applyBorder="1"/>
    <xf numFmtId="10" fontId="2" fillId="0" borderId="8" xfId="1" applyNumberFormat="1" applyFont="1" applyBorder="1"/>
    <xf numFmtId="9" fontId="2" fillId="0" borderId="9" xfId="1" applyFont="1" applyBorder="1"/>
  </cellXfs>
  <cellStyles count="3">
    <cellStyle name="Normal" xfId="0" builtinId="0"/>
    <cellStyle name="Normal 2" xfId="2" xr:uid="{72282314-BB7E-40BF-898E-926D391C64AA}"/>
    <cellStyle name="Percent" xfId="1" builtinId="5"/>
  </cellStyles>
  <dxfs count="14">
    <dxf>
      <font>
        <b/>
      </font>
      <numFmt numFmtId="14" formatCode="0.00%"/>
      <border diagonalUp="0" diagonalDown="0" outline="0">
        <left style="thin">
          <color indexed="64"/>
        </left>
        <right/>
        <top style="thin">
          <color indexed="64"/>
        </top>
        <bottom style="thin">
          <color indexed="64"/>
        </bottom>
      </border>
    </dxf>
    <dxf>
      <numFmt numFmtId="33" formatCode="_(* #,##0_);_(* \(#,##0\);_(* &quot;-&quot;_);_(@_)"/>
      <border diagonalUp="0" diagonalDown="0" outline="0">
        <left style="thin">
          <color indexed="64"/>
        </left>
        <right/>
        <top style="thin">
          <color indexed="64"/>
        </top>
        <bottom style="thin">
          <color indexed="64"/>
        </bottom>
      </border>
    </dxf>
    <dxf>
      <font>
        <b/>
      </font>
      <numFmt numFmtId="14" formatCode="0.00%"/>
      <border diagonalUp="0" diagonalDown="0" outline="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numFmt numFmtId="3" formatCode="#,##0"/>
      <border diagonalUp="0" diagonalDown="0" outline="0">
        <left style="thin">
          <color indexed="64"/>
        </left>
        <right/>
        <top style="thin">
          <color indexed="64"/>
        </top>
        <bottom style="thin">
          <color indexed="64"/>
        </bottom>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28575</xdr:colOff>
      <xdr:row>1</xdr:row>
      <xdr:rowOff>66675</xdr:rowOff>
    </xdr:from>
    <xdr:to>
      <xdr:col>10</xdr:col>
      <xdr:colOff>9525</xdr:colOff>
      <xdr:row>9</xdr:row>
      <xdr:rowOff>133351</xdr:rowOff>
    </xdr:to>
    <mc:AlternateContent xmlns:mc="http://schemas.openxmlformats.org/markup-compatibility/2006">
      <mc:Choice xmlns:sle15="http://schemas.microsoft.com/office/drawing/2012/slicer" Requires="sle15">
        <xdr:graphicFrame macro="">
          <xdr:nvGraphicFramePr>
            <xdr:cNvPr id="2" name="JUDET">
              <a:extLst>
                <a:ext uri="{FF2B5EF4-FFF2-40B4-BE49-F238E27FC236}">
                  <a16:creationId xmlns:a16="http://schemas.microsoft.com/office/drawing/2014/main" id="{2CFB716F-D8BE-4175-8801-5B7E44E841B6}"/>
                </a:ext>
              </a:extLst>
            </xdr:cNvPr>
            <xdr:cNvGraphicFramePr/>
          </xdr:nvGraphicFramePr>
          <xdr:xfrm>
            <a:off x="0" y="0"/>
            <a:ext cx="0" cy="0"/>
          </xdr:xfrm>
          <a:graphic>
            <a:graphicData uri="http://schemas.microsoft.com/office/drawing/2010/slicer">
              <sle:slicer xmlns:sle="http://schemas.microsoft.com/office/drawing/2010/slicer" name="JUDET"/>
            </a:graphicData>
          </a:graphic>
        </xdr:graphicFrame>
      </mc:Choice>
      <mc:Fallback>
        <xdr:sp macro="" textlink="">
          <xdr:nvSpPr>
            <xdr:cNvPr id="0" name=""/>
            <xdr:cNvSpPr>
              <a:spLocks noTextEdit="1"/>
            </xdr:cNvSpPr>
          </xdr:nvSpPr>
          <xdr:spPr>
            <a:xfrm>
              <a:off x="28575" y="447675"/>
              <a:ext cx="8220075" cy="120967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JUDET" xr10:uid="{8D849BFE-5135-4D6F-AE1B-D3EC746B3A36}" sourceName="JUDET">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UDET" xr10:uid="{CFD19A74-62A3-4A8A-BB44-FD04699B92B4}" cache="Slicer_JUDET" caption="JUDET" columnCount="11" rowHeight="1936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408BBF-B1A6-4542-B868-15BC8EE0D46B}" name="Table2" displayName="Table2" ref="A14:J3195" totalsRowShown="0" headerRowDxfId="13" headerRowBorderDxfId="11" tableBorderDxfId="12" totalsRowBorderDxfId="10">
  <autoFilter ref="A14:J3195" xr:uid="{B103FD0B-645A-4DF3-AB32-EEFC00DA5A12}"/>
  <tableColumns count="10">
    <tableColumn id="1" xr3:uid="{B7FC14C3-0479-47A3-91C5-EFCAB042C0BE}" name="SIRUTA" dataDxfId="9"/>
    <tableColumn id="2" xr3:uid="{4B7A9BA2-F827-42D1-A309-1F6B8E751D5F}" name="JUDET" dataDxfId="8"/>
    <tableColumn id="3" xr3:uid="{C821E79D-2AC7-43B0-9760-65316C8E52C5}" name="TIP" dataDxfId="7"/>
    <tableColumn id="4" xr3:uid="{B9D8D62A-E15C-4021-9053-AF12F0B1B9B2}" name="LOCALITATE" dataDxfId="6"/>
    <tableColumn id="5" xr3:uid="{5BDA3937-14CB-4FDC-BBD6-722E35FF93E4}" name="Fond Locativ _x000a_(Nr. Total Locuinte)" dataDxfId="5"/>
    <tableColumn id="6" xr3:uid="{0947AEA5-27F8-40AF-9C87-AFF966CE6A2E}" name="Nr. Total PAD" dataDxfId="4"/>
    <tableColumn id="7" xr3:uid="{CB613CB1-3A68-4243-A2DD-978A5B79AEF8}" name="GRAD cuprindere (%)" dataDxfId="2">
      <calculatedColumnFormula>Table2[[#This Row],[Nr. Total PAD]]/Table2[[#This Row],[Fond Locativ 
(Nr. Total Locuinte)]]</calculatedColumnFormula>
    </tableColumn>
    <tableColumn id="8" xr3:uid="{1F7FCBB2-6CDB-4ABD-8A5B-5529D7F8CF56}" name="Fond Locativ Public_x000a_(Nr. Locuinte)" dataDxfId="3"/>
    <tableColumn id="9" xr3:uid="{126E6D74-FCB1-4B67-94B6-B8AEEAED7478}" name="Nr. PAD din Fondul Locativ Public" dataDxfId="1"/>
    <tableColumn id="10" xr3:uid="{BF205BFB-F7A5-4D8C-B1E2-D22A620C1C19}" name="GRAD cuprindere (%)*" dataDxfId="0">
      <calculatedColumnFormula>Table2[[#This Row],[Nr. PAD din Fondul Locativ Public]]/Table2[[#This Row],[Fond Locativ Public
(Nr. Locuinte)]]</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6FE81-06BD-4E58-85BE-D4E17D135E68}">
  <dimension ref="A1:J3195"/>
  <sheetViews>
    <sheetView tabSelected="1" workbookViewId="0">
      <pane xSplit="4" ySplit="14" topLeftCell="E15" activePane="bottomRight" state="frozen"/>
      <selection pane="topRight" activeCell="E1" sqref="E1"/>
      <selection pane="bottomLeft" activeCell="A15" sqref="A15"/>
      <selection pane="bottomRight" activeCell="S20" sqref="S20"/>
    </sheetView>
  </sheetViews>
  <sheetFormatPr defaultRowHeight="11.25" x14ac:dyDescent="0.2"/>
  <cols>
    <col min="1" max="1" width="10.1640625" customWidth="1"/>
    <col min="2" max="2" width="15.1640625" bestFit="1" customWidth="1"/>
    <col min="3" max="3" width="11.5" bestFit="1" customWidth="1"/>
    <col min="4" max="4" width="24.33203125" bestFit="1" customWidth="1"/>
    <col min="5" max="5" width="14.83203125" customWidth="1"/>
    <col min="6" max="6" width="13.6640625" customWidth="1"/>
    <col min="7" max="7" width="11.83203125" customWidth="1"/>
    <col min="8" max="8" width="13.33203125" customWidth="1"/>
    <col min="9" max="9" width="16.83203125" customWidth="1"/>
    <col min="10" max="10" width="12.5" customWidth="1"/>
  </cols>
  <sheetData>
    <row r="1" spans="1:10" ht="30" customHeight="1" x14ac:dyDescent="0.2">
      <c r="A1" s="1" t="s">
        <v>0</v>
      </c>
      <c r="B1" s="1"/>
      <c r="C1" s="1"/>
      <c r="D1" s="1"/>
      <c r="E1" s="1"/>
      <c r="F1" s="1"/>
      <c r="G1" s="1"/>
      <c r="H1" s="1"/>
      <c r="I1" s="1"/>
      <c r="J1" s="1"/>
    </row>
    <row r="11" spans="1:10" ht="7.5" customHeight="1" thickBot="1" x14ac:dyDescent="0.25"/>
    <row r="12" spans="1:10" ht="14.25" thickBot="1" x14ac:dyDescent="0.25">
      <c r="A12" s="2" t="s">
        <v>1</v>
      </c>
      <c r="B12" s="3"/>
      <c r="C12" s="3"/>
      <c r="D12" s="4"/>
      <c r="E12" s="5">
        <f>SUBTOTAL(9,E15:E3195)</f>
        <v>10122333</v>
      </c>
      <c r="F12" s="6">
        <f>SUBTOTAL(9,F15:F3195)</f>
        <v>2520643</v>
      </c>
      <c r="G12" s="7">
        <f>F12/E12</f>
        <v>0.24901798824440965</v>
      </c>
      <c r="H12" s="8">
        <f>SUBTOTAL(9,H15:H3195)</f>
        <v>150453</v>
      </c>
      <c r="I12" s="9">
        <f>SUBTOTAL(9,I15:I3195)</f>
        <v>31711</v>
      </c>
      <c r="J12" s="10">
        <f>I12/H12</f>
        <v>0.21077014084132586</v>
      </c>
    </row>
    <row r="13" spans="1:10" ht="5.25" customHeight="1" x14ac:dyDescent="0.2">
      <c r="E13" s="11"/>
      <c r="F13" s="11"/>
      <c r="G13" s="12"/>
      <c r="H13" s="11"/>
      <c r="I13" s="11"/>
      <c r="J13" s="12"/>
    </row>
    <row r="14" spans="1:10" ht="54" x14ac:dyDescent="0.2">
      <c r="A14" s="13" t="s">
        <v>2</v>
      </c>
      <c r="B14" s="14" t="s">
        <v>3</v>
      </c>
      <c r="C14" s="14" t="s">
        <v>4</v>
      </c>
      <c r="D14" s="14" t="s">
        <v>5</v>
      </c>
      <c r="E14" s="15" t="s">
        <v>6</v>
      </c>
      <c r="F14" s="15" t="s">
        <v>7</v>
      </c>
      <c r="G14" s="16" t="s">
        <v>8</v>
      </c>
      <c r="H14" s="17" t="s">
        <v>9</v>
      </c>
      <c r="I14" s="17" t="s">
        <v>10</v>
      </c>
      <c r="J14" s="18" t="s">
        <v>11</v>
      </c>
    </row>
    <row r="15" spans="1:10" x14ac:dyDescent="0.2">
      <c r="A15" s="19">
        <v>1017</v>
      </c>
      <c r="B15" s="20" t="s">
        <v>12</v>
      </c>
      <c r="C15" s="20" t="s">
        <v>13</v>
      </c>
      <c r="D15" s="20" t="s">
        <v>14</v>
      </c>
      <c r="E15" s="21">
        <v>36649</v>
      </c>
      <c r="F15" s="21">
        <v>12845</v>
      </c>
      <c r="G15" s="26">
        <f>Table2[[#This Row],[Nr. Total PAD]]/Table2[[#This Row],[Fond Locativ 
(Nr. Total Locuinte)]]</f>
        <v>0.35048705285273812</v>
      </c>
      <c r="H15" s="20">
        <v>396</v>
      </c>
      <c r="I15" s="22">
        <v>226</v>
      </c>
      <c r="J15" s="27">
        <f>Table2[[#This Row],[Nr. PAD din Fondul Locativ Public]]/Table2[[#This Row],[Fond Locativ Public
(Nr. Locuinte)]]</f>
        <v>0.57070707070707072</v>
      </c>
    </row>
    <row r="16" spans="1:10" x14ac:dyDescent="0.2">
      <c r="A16" s="19">
        <v>1213</v>
      </c>
      <c r="B16" s="20" t="s">
        <v>12</v>
      </c>
      <c r="C16" s="20" t="s">
        <v>13</v>
      </c>
      <c r="D16" s="20" t="s">
        <v>15</v>
      </c>
      <c r="E16" s="21">
        <v>11182</v>
      </c>
      <c r="F16" s="21">
        <v>2234</v>
      </c>
      <c r="G16" s="26">
        <f>Table2[[#This Row],[Nr. Total PAD]]/Table2[[#This Row],[Fond Locativ 
(Nr. Total Locuinte)]]</f>
        <v>0.1997853693435879</v>
      </c>
      <c r="H16" s="20">
        <v>208</v>
      </c>
      <c r="I16" s="22">
        <v>9</v>
      </c>
      <c r="J16" s="27">
        <f>Table2[[#This Row],[Nr. PAD din Fondul Locativ Public]]/Table2[[#This Row],[Fond Locativ Public
(Nr. Locuinte)]]</f>
        <v>4.3269230769230768E-2</v>
      </c>
    </row>
    <row r="17" spans="1:10" x14ac:dyDescent="0.2">
      <c r="A17" s="19">
        <v>1348</v>
      </c>
      <c r="B17" s="20" t="s">
        <v>12</v>
      </c>
      <c r="C17" s="20" t="s">
        <v>13</v>
      </c>
      <c r="D17" s="20" t="s">
        <v>16</v>
      </c>
      <c r="E17" s="21">
        <v>9827</v>
      </c>
      <c r="F17" s="21">
        <v>1532</v>
      </c>
      <c r="G17" s="26">
        <f>Table2[[#This Row],[Nr. Total PAD]]/Table2[[#This Row],[Fond Locativ 
(Nr. Total Locuinte)]]</f>
        <v>0.15589701841864251</v>
      </c>
      <c r="H17" s="20">
        <v>19</v>
      </c>
      <c r="I17" s="22">
        <v>0</v>
      </c>
      <c r="J17" s="27">
        <f>Table2[[#This Row],[Nr. PAD din Fondul Locativ Public]]/Table2[[#This Row],[Fond Locativ Public
(Nr. Locuinte)]]</f>
        <v>0</v>
      </c>
    </row>
    <row r="18" spans="1:10" x14ac:dyDescent="0.2">
      <c r="A18" s="19">
        <v>1874</v>
      </c>
      <c r="B18" s="20" t="s">
        <v>12</v>
      </c>
      <c r="C18" s="20" t="s">
        <v>13</v>
      </c>
      <c r="D18" s="20" t="s">
        <v>17</v>
      </c>
      <c r="E18" s="21">
        <v>13103</v>
      </c>
      <c r="F18" s="21">
        <v>3486</v>
      </c>
      <c r="G18" s="26">
        <f>Table2[[#This Row],[Nr. Total PAD]]/Table2[[#This Row],[Fond Locativ 
(Nr. Total Locuinte)]]</f>
        <v>0.2660459436770205</v>
      </c>
      <c r="H18" s="20">
        <v>168</v>
      </c>
      <c r="I18" s="22">
        <v>0</v>
      </c>
      <c r="J18" s="27">
        <f>Table2[[#This Row],[Nr. PAD din Fondul Locativ Public]]/Table2[[#This Row],[Fond Locativ Public
(Nr. Locuinte)]]</f>
        <v>0</v>
      </c>
    </row>
    <row r="19" spans="1:10" x14ac:dyDescent="0.2">
      <c r="A19" s="19">
        <v>1151</v>
      </c>
      <c r="B19" s="20" t="s">
        <v>12</v>
      </c>
      <c r="C19" s="20" t="s">
        <v>18</v>
      </c>
      <c r="D19" s="20" t="s">
        <v>19</v>
      </c>
      <c r="E19" s="21">
        <v>3252</v>
      </c>
      <c r="F19" s="21">
        <v>366</v>
      </c>
      <c r="G19" s="26">
        <f>Table2[[#This Row],[Nr. Total PAD]]/Table2[[#This Row],[Fond Locativ 
(Nr. Total Locuinte)]]</f>
        <v>0.11254612546125461</v>
      </c>
      <c r="H19" s="20">
        <v>39</v>
      </c>
      <c r="I19" s="22">
        <v>1</v>
      </c>
      <c r="J19" s="27">
        <f>Table2[[#This Row],[Nr. PAD din Fondul Locativ Public]]/Table2[[#This Row],[Fond Locativ Public
(Nr. Locuinte)]]</f>
        <v>2.564102564102564E-2</v>
      </c>
    </row>
    <row r="20" spans="1:10" x14ac:dyDescent="0.2">
      <c r="A20" s="19">
        <v>1455</v>
      </c>
      <c r="B20" s="20" t="s">
        <v>12</v>
      </c>
      <c r="C20" s="20" t="s">
        <v>18</v>
      </c>
      <c r="D20" s="20" t="s">
        <v>20</v>
      </c>
      <c r="E20" s="21">
        <v>3175</v>
      </c>
      <c r="F20" s="21">
        <v>450</v>
      </c>
      <c r="G20" s="26">
        <f>Table2[[#This Row],[Nr. Total PAD]]/Table2[[#This Row],[Fond Locativ 
(Nr. Total Locuinte)]]</f>
        <v>0.14173228346456693</v>
      </c>
      <c r="H20" s="20">
        <v>2</v>
      </c>
      <c r="I20" s="22">
        <v>0</v>
      </c>
      <c r="J20" s="27">
        <f>Table2[[#This Row],[Nr. PAD din Fondul Locativ Public]]/Table2[[#This Row],[Fond Locativ Public
(Nr. Locuinte)]]</f>
        <v>0</v>
      </c>
    </row>
    <row r="21" spans="1:10" x14ac:dyDescent="0.2">
      <c r="A21" s="19">
        <v>1696</v>
      </c>
      <c r="B21" s="20" t="s">
        <v>12</v>
      </c>
      <c r="C21" s="20" t="s">
        <v>18</v>
      </c>
      <c r="D21" s="20" t="s">
        <v>21</v>
      </c>
      <c r="E21" s="21">
        <v>12373</v>
      </c>
      <c r="F21" s="21">
        <v>2586</v>
      </c>
      <c r="G21" s="26">
        <f>Table2[[#This Row],[Nr. Total PAD]]/Table2[[#This Row],[Fond Locativ 
(Nr. Total Locuinte)]]</f>
        <v>0.20900347530914087</v>
      </c>
      <c r="H21" s="20">
        <v>351</v>
      </c>
      <c r="I21" s="22">
        <v>74</v>
      </c>
      <c r="J21" s="27">
        <f>Table2[[#This Row],[Nr. PAD din Fondul Locativ Public]]/Table2[[#This Row],[Fond Locativ Public
(Nr. Locuinte)]]</f>
        <v>0.21082621082621084</v>
      </c>
    </row>
    <row r="22" spans="1:10" x14ac:dyDescent="0.2">
      <c r="A22" s="19">
        <v>1794</v>
      </c>
      <c r="B22" s="20" t="s">
        <v>12</v>
      </c>
      <c r="C22" s="20" t="s">
        <v>18</v>
      </c>
      <c r="D22" s="20" t="s">
        <v>22</v>
      </c>
      <c r="E22" s="21">
        <v>6124</v>
      </c>
      <c r="F22" s="21">
        <v>862</v>
      </c>
      <c r="G22" s="26">
        <f>Table2[[#This Row],[Nr. Total PAD]]/Table2[[#This Row],[Fond Locativ 
(Nr. Total Locuinte)]]</f>
        <v>0.14075767472240366</v>
      </c>
      <c r="H22" s="20">
        <v>264</v>
      </c>
      <c r="I22" s="22">
        <v>0</v>
      </c>
      <c r="J22" s="27">
        <f>Table2[[#This Row],[Nr. PAD din Fondul Locativ Public]]/Table2[[#This Row],[Fond Locativ Public
(Nr. Locuinte)]]</f>
        <v>0</v>
      </c>
    </row>
    <row r="23" spans="1:10" x14ac:dyDescent="0.2">
      <c r="A23" s="19">
        <v>1936</v>
      </c>
      <c r="B23" s="20" t="s">
        <v>12</v>
      </c>
      <c r="C23" s="20" t="s">
        <v>18</v>
      </c>
      <c r="D23" s="20" t="s">
        <v>23</v>
      </c>
      <c r="E23" s="21">
        <v>3679</v>
      </c>
      <c r="F23" s="21">
        <v>423</v>
      </c>
      <c r="G23" s="26">
        <f>Table2[[#This Row],[Nr. Total PAD]]/Table2[[#This Row],[Fond Locativ 
(Nr. Total Locuinte)]]</f>
        <v>0.11497689589562381</v>
      </c>
      <c r="H23" s="20">
        <v>57</v>
      </c>
      <c r="I23" s="22">
        <v>1</v>
      </c>
      <c r="J23" s="27">
        <f>Table2[[#This Row],[Nr. PAD din Fondul Locativ Public]]/Table2[[#This Row],[Fond Locativ Public
(Nr. Locuinte)]]</f>
        <v>1.7543859649122806E-2</v>
      </c>
    </row>
    <row r="24" spans="1:10" x14ac:dyDescent="0.2">
      <c r="A24" s="19">
        <v>2915</v>
      </c>
      <c r="B24" s="20" t="s">
        <v>12</v>
      </c>
      <c r="C24" s="20" t="s">
        <v>18</v>
      </c>
      <c r="D24" s="20" t="s">
        <v>24</v>
      </c>
      <c r="E24" s="21">
        <v>1943</v>
      </c>
      <c r="F24" s="21">
        <v>233</v>
      </c>
      <c r="G24" s="26">
        <f>Table2[[#This Row],[Nr. Total PAD]]/Table2[[#This Row],[Fond Locativ 
(Nr. Total Locuinte)]]</f>
        <v>0.11991765311374164</v>
      </c>
      <c r="H24" s="20">
        <v>30</v>
      </c>
      <c r="I24" s="22">
        <v>0</v>
      </c>
      <c r="J24" s="27">
        <f>Table2[[#This Row],[Nr. PAD din Fondul Locativ Public]]/Table2[[#This Row],[Fond Locativ Public
(Nr. Locuinte)]]</f>
        <v>0</v>
      </c>
    </row>
    <row r="25" spans="1:10" x14ac:dyDescent="0.2">
      <c r="A25" s="19">
        <v>8096</v>
      </c>
      <c r="B25" s="20" t="s">
        <v>12</v>
      </c>
      <c r="C25" s="20" t="s">
        <v>18</v>
      </c>
      <c r="D25" s="20" t="s">
        <v>25</v>
      </c>
      <c r="E25" s="21">
        <v>2954</v>
      </c>
      <c r="F25" s="21">
        <v>466</v>
      </c>
      <c r="G25" s="26">
        <f>Table2[[#This Row],[Nr. Total PAD]]/Table2[[#This Row],[Fond Locativ 
(Nr. Total Locuinte)]]</f>
        <v>0.15775220040622884</v>
      </c>
      <c r="H25" s="20">
        <v>15</v>
      </c>
      <c r="I25" s="22">
        <v>0</v>
      </c>
      <c r="J25" s="27">
        <f>Table2[[#This Row],[Nr. PAD din Fondul Locativ Public]]/Table2[[#This Row],[Fond Locativ Public
(Nr. Locuinte)]]</f>
        <v>0</v>
      </c>
    </row>
    <row r="26" spans="1:10" x14ac:dyDescent="0.2">
      <c r="A26" s="19">
        <v>1071</v>
      </c>
      <c r="B26" s="20" t="s">
        <v>12</v>
      </c>
      <c r="C26" s="20" t="s">
        <v>26</v>
      </c>
      <c r="D26" s="20" t="s">
        <v>27</v>
      </c>
      <c r="E26" s="21">
        <v>1476</v>
      </c>
      <c r="F26" s="21">
        <v>465</v>
      </c>
      <c r="G26" s="26">
        <f>Table2[[#This Row],[Nr. Total PAD]]/Table2[[#This Row],[Fond Locativ 
(Nr. Total Locuinte)]]</f>
        <v>0.31504065040650409</v>
      </c>
      <c r="H26" s="20">
        <v>0</v>
      </c>
      <c r="I26" s="22">
        <v>0</v>
      </c>
      <c r="J26" s="27">
        <v>0</v>
      </c>
    </row>
    <row r="27" spans="1:10" x14ac:dyDescent="0.2">
      <c r="A27" s="19">
        <v>2130</v>
      </c>
      <c r="B27" s="20" t="s">
        <v>12</v>
      </c>
      <c r="C27" s="20" t="s">
        <v>26</v>
      </c>
      <c r="D27" s="20" t="s">
        <v>28</v>
      </c>
      <c r="E27" s="21">
        <v>1033</v>
      </c>
      <c r="F27" s="21">
        <v>74</v>
      </c>
      <c r="G27" s="26">
        <f>Table2[[#This Row],[Nr. Total PAD]]/Table2[[#This Row],[Fond Locativ 
(Nr. Total Locuinte)]]</f>
        <v>7.1636011616650536E-2</v>
      </c>
      <c r="H27" s="20">
        <v>1</v>
      </c>
      <c r="I27" s="22">
        <v>0</v>
      </c>
      <c r="J27" s="27">
        <f>Table2[[#This Row],[Nr. PAD din Fondul Locativ Public]]/Table2[[#This Row],[Fond Locativ Public
(Nr. Locuinte)]]</f>
        <v>0</v>
      </c>
    </row>
    <row r="28" spans="1:10" x14ac:dyDescent="0.2">
      <c r="A28" s="19">
        <v>2309</v>
      </c>
      <c r="B28" s="20" t="s">
        <v>12</v>
      </c>
      <c r="C28" s="20" t="s">
        <v>26</v>
      </c>
      <c r="D28" s="20" t="s">
        <v>29</v>
      </c>
      <c r="E28" s="21">
        <v>812</v>
      </c>
      <c r="F28" s="21">
        <v>35</v>
      </c>
      <c r="G28" s="26">
        <f>Table2[[#This Row],[Nr. Total PAD]]/Table2[[#This Row],[Fond Locativ 
(Nr. Total Locuinte)]]</f>
        <v>4.3103448275862072E-2</v>
      </c>
      <c r="H28" s="20">
        <v>0</v>
      </c>
      <c r="I28" s="22">
        <v>0</v>
      </c>
      <c r="J28" s="27">
        <v>0</v>
      </c>
    </row>
    <row r="29" spans="1:10" x14ac:dyDescent="0.2">
      <c r="A29" s="19">
        <v>2381</v>
      </c>
      <c r="B29" s="20" t="s">
        <v>12</v>
      </c>
      <c r="C29" s="20" t="s">
        <v>26</v>
      </c>
      <c r="D29" s="20" t="s">
        <v>30</v>
      </c>
      <c r="E29" s="21">
        <v>801</v>
      </c>
      <c r="F29" s="21">
        <v>135</v>
      </c>
      <c r="G29" s="26">
        <f>Table2[[#This Row],[Nr. Total PAD]]/Table2[[#This Row],[Fond Locativ 
(Nr. Total Locuinte)]]</f>
        <v>0.16853932584269662</v>
      </c>
      <c r="H29" s="20">
        <v>0</v>
      </c>
      <c r="I29" s="22">
        <v>0</v>
      </c>
      <c r="J29" s="27">
        <v>0</v>
      </c>
    </row>
    <row r="30" spans="1:10" x14ac:dyDescent="0.2">
      <c r="A30" s="19">
        <v>2577</v>
      </c>
      <c r="B30" s="20" t="s">
        <v>12</v>
      </c>
      <c r="C30" s="20" t="s">
        <v>26</v>
      </c>
      <c r="D30" s="20" t="s">
        <v>31</v>
      </c>
      <c r="E30" s="21">
        <v>1097</v>
      </c>
      <c r="F30" s="21">
        <v>130</v>
      </c>
      <c r="G30" s="26">
        <f>Table2[[#This Row],[Nr. Total PAD]]/Table2[[#This Row],[Fond Locativ 
(Nr. Total Locuinte)]]</f>
        <v>0.11850501367365543</v>
      </c>
      <c r="H30" s="20">
        <v>1</v>
      </c>
      <c r="I30" s="22">
        <v>0</v>
      </c>
      <c r="J30" s="27">
        <f>Table2[[#This Row],[Nr. PAD din Fondul Locativ Public]]/Table2[[#This Row],[Fond Locativ Public
(Nr. Locuinte)]]</f>
        <v>0</v>
      </c>
    </row>
    <row r="31" spans="1:10" x14ac:dyDescent="0.2">
      <c r="A31" s="19">
        <v>2988</v>
      </c>
      <c r="B31" s="20" t="s">
        <v>12</v>
      </c>
      <c r="C31" s="20" t="s">
        <v>26</v>
      </c>
      <c r="D31" s="20" t="s">
        <v>32</v>
      </c>
      <c r="E31" s="21">
        <v>1077</v>
      </c>
      <c r="F31" s="21">
        <v>170</v>
      </c>
      <c r="G31" s="26">
        <f>Table2[[#This Row],[Nr. Total PAD]]/Table2[[#This Row],[Fond Locativ 
(Nr. Total Locuinte)]]</f>
        <v>0.15784586815227483</v>
      </c>
      <c r="H31" s="20">
        <v>3</v>
      </c>
      <c r="I31" s="22">
        <v>0</v>
      </c>
      <c r="J31" s="27">
        <f>Table2[[#This Row],[Nr. PAD din Fondul Locativ Public]]/Table2[[#This Row],[Fond Locativ Public
(Nr. Locuinte)]]</f>
        <v>0</v>
      </c>
    </row>
    <row r="32" spans="1:10" x14ac:dyDescent="0.2">
      <c r="A32" s="19">
        <v>3039</v>
      </c>
      <c r="B32" s="20" t="s">
        <v>12</v>
      </c>
      <c r="C32" s="20" t="s">
        <v>26</v>
      </c>
      <c r="D32" s="20" t="s">
        <v>33</v>
      </c>
      <c r="E32" s="21">
        <v>1945</v>
      </c>
      <c r="F32" s="21">
        <v>122</v>
      </c>
      <c r="G32" s="26">
        <f>Table2[[#This Row],[Nr. Total PAD]]/Table2[[#This Row],[Fond Locativ 
(Nr. Total Locuinte)]]</f>
        <v>6.2724935732647813E-2</v>
      </c>
      <c r="H32" s="20">
        <v>0</v>
      </c>
      <c r="I32" s="22">
        <v>0</v>
      </c>
      <c r="J32" s="27">
        <v>0</v>
      </c>
    </row>
    <row r="33" spans="1:10" x14ac:dyDescent="0.2">
      <c r="A33" s="19">
        <v>3397</v>
      </c>
      <c r="B33" s="20" t="s">
        <v>12</v>
      </c>
      <c r="C33" s="20" t="s">
        <v>26</v>
      </c>
      <c r="D33" s="20" t="s">
        <v>34</v>
      </c>
      <c r="E33" s="21">
        <v>513</v>
      </c>
      <c r="F33" s="21">
        <v>98</v>
      </c>
      <c r="G33" s="26">
        <f>Table2[[#This Row],[Nr. Total PAD]]/Table2[[#This Row],[Fond Locativ 
(Nr. Total Locuinte)]]</f>
        <v>0.19103313840155944</v>
      </c>
      <c r="H33" s="20">
        <v>0</v>
      </c>
      <c r="I33" s="22">
        <v>0</v>
      </c>
      <c r="J33" s="27">
        <v>0</v>
      </c>
    </row>
    <row r="34" spans="1:10" x14ac:dyDescent="0.2">
      <c r="A34" s="19">
        <v>3459</v>
      </c>
      <c r="B34" s="20" t="s">
        <v>12</v>
      </c>
      <c r="C34" s="20" t="s">
        <v>26</v>
      </c>
      <c r="D34" s="20" t="s">
        <v>35</v>
      </c>
      <c r="E34" s="21">
        <v>959</v>
      </c>
      <c r="F34" s="21">
        <v>156</v>
      </c>
      <c r="G34" s="26">
        <f>Table2[[#This Row],[Nr. Total PAD]]/Table2[[#This Row],[Fond Locativ 
(Nr. Total Locuinte)]]</f>
        <v>0.16266944734098018</v>
      </c>
      <c r="H34" s="20">
        <v>4</v>
      </c>
      <c r="I34" s="22">
        <v>2</v>
      </c>
      <c r="J34" s="27">
        <f>Table2[[#This Row],[Nr. PAD din Fondul Locativ Public]]/Table2[[#This Row],[Fond Locativ Public
(Nr. Locuinte)]]</f>
        <v>0.5</v>
      </c>
    </row>
    <row r="35" spans="1:10" x14ac:dyDescent="0.2">
      <c r="A35" s="19">
        <v>3761</v>
      </c>
      <c r="B35" s="20" t="s">
        <v>12</v>
      </c>
      <c r="C35" s="20" t="s">
        <v>26</v>
      </c>
      <c r="D35" s="20" t="s">
        <v>36</v>
      </c>
      <c r="E35" s="21">
        <v>438</v>
      </c>
      <c r="F35" s="21">
        <v>29</v>
      </c>
      <c r="G35" s="26">
        <f>Table2[[#This Row],[Nr. Total PAD]]/Table2[[#This Row],[Fond Locativ 
(Nr. Total Locuinte)]]</f>
        <v>6.6210045662100453E-2</v>
      </c>
      <c r="H35" s="20">
        <v>0</v>
      </c>
      <c r="I35" s="22">
        <v>0</v>
      </c>
      <c r="J35" s="27">
        <v>0</v>
      </c>
    </row>
    <row r="36" spans="1:10" x14ac:dyDescent="0.2">
      <c r="A36" s="19">
        <v>3805</v>
      </c>
      <c r="B36" s="20" t="s">
        <v>12</v>
      </c>
      <c r="C36" s="20" t="s">
        <v>26</v>
      </c>
      <c r="D36" s="20" t="s">
        <v>37</v>
      </c>
      <c r="E36" s="21">
        <v>685</v>
      </c>
      <c r="F36" s="21">
        <v>38</v>
      </c>
      <c r="G36" s="26">
        <f>Table2[[#This Row],[Nr. Total PAD]]/Table2[[#This Row],[Fond Locativ 
(Nr. Total Locuinte)]]</f>
        <v>5.5474452554744529E-2</v>
      </c>
      <c r="H36" s="20">
        <v>2</v>
      </c>
      <c r="I36" s="22">
        <v>0</v>
      </c>
      <c r="J36" s="27">
        <f>Table2[[#This Row],[Nr. PAD din Fondul Locativ Public]]/Table2[[#This Row],[Fond Locativ Public
(Nr. Locuinte)]]</f>
        <v>0</v>
      </c>
    </row>
    <row r="37" spans="1:10" x14ac:dyDescent="0.2">
      <c r="A37" s="19">
        <v>3841</v>
      </c>
      <c r="B37" s="20" t="s">
        <v>12</v>
      </c>
      <c r="C37" s="20" t="s">
        <v>26</v>
      </c>
      <c r="D37" s="20" t="s">
        <v>38</v>
      </c>
      <c r="E37" s="21">
        <v>196</v>
      </c>
      <c r="F37" s="21">
        <v>16</v>
      </c>
      <c r="G37" s="26">
        <f>Table2[[#This Row],[Nr. Total PAD]]/Table2[[#This Row],[Fond Locativ 
(Nr. Total Locuinte)]]</f>
        <v>8.1632653061224483E-2</v>
      </c>
      <c r="H37" s="20">
        <v>2</v>
      </c>
      <c r="I37" s="22">
        <v>0</v>
      </c>
      <c r="J37" s="27">
        <f>Table2[[#This Row],[Nr. PAD din Fondul Locativ Public]]/Table2[[#This Row],[Fond Locativ Public
(Nr. Locuinte)]]</f>
        <v>0</v>
      </c>
    </row>
    <row r="38" spans="1:10" x14ac:dyDescent="0.2">
      <c r="A38" s="19">
        <v>3958</v>
      </c>
      <c r="B38" s="20" t="s">
        <v>12</v>
      </c>
      <c r="C38" s="20" t="s">
        <v>26</v>
      </c>
      <c r="D38" s="20" t="s">
        <v>39</v>
      </c>
      <c r="E38" s="21">
        <v>1213</v>
      </c>
      <c r="F38" s="21">
        <v>75</v>
      </c>
      <c r="G38" s="26">
        <f>Table2[[#This Row],[Nr. Total PAD]]/Table2[[#This Row],[Fond Locativ 
(Nr. Total Locuinte)]]</f>
        <v>6.1830173124484751E-2</v>
      </c>
      <c r="H38" s="20">
        <v>5</v>
      </c>
      <c r="I38" s="22">
        <v>0</v>
      </c>
      <c r="J38" s="27">
        <f>Table2[[#This Row],[Nr. PAD din Fondul Locativ Public]]/Table2[[#This Row],[Fond Locativ Public
(Nr. Locuinte)]]</f>
        <v>0</v>
      </c>
    </row>
    <row r="39" spans="1:10" x14ac:dyDescent="0.2">
      <c r="A39" s="19">
        <v>4008</v>
      </c>
      <c r="B39" s="20" t="s">
        <v>12</v>
      </c>
      <c r="C39" s="20" t="s">
        <v>26</v>
      </c>
      <c r="D39" s="20" t="s">
        <v>40</v>
      </c>
      <c r="E39" s="21">
        <v>493</v>
      </c>
      <c r="F39" s="21">
        <v>33</v>
      </c>
      <c r="G39" s="26">
        <f>Table2[[#This Row],[Nr. Total PAD]]/Table2[[#This Row],[Fond Locativ 
(Nr. Total Locuinte)]]</f>
        <v>6.6937119675456389E-2</v>
      </c>
      <c r="H39" s="20">
        <v>0</v>
      </c>
      <c r="I39" s="22">
        <v>0</v>
      </c>
      <c r="J39" s="27">
        <v>0</v>
      </c>
    </row>
    <row r="40" spans="1:10" x14ac:dyDescent="0.2">
      <c r="A40" s="19">
        <v>4106</v>
      </c>
      <c r="B40" s="20" t="s">
        <v>12</v>
      </c>
      <c r="C40" s="20" t="s">
        <v>26</v>
      </c>
      <c r="D40" s="20" t="s">
        <v>41</v>
      </c>
      <c r="E40" s="21">
        <v>729</v>
      </c>
      <c r="F40" s="21">
        <v>145</v>
      </c>
      <c r="G40" s="26">
        <f>Table2[[#This Row],[Nr. Total PAD]]/Table2[[#This Row],[Fond Locativ 
(Nr. Total Locuinte)]]</f>
        <v>0.19890260631001372</v>
      </c>
      <c r="H40" s="20">
        <v>0</v>
      </c>
      <c r="I40" s="22">
        <v>0</v>
      </c>
      <c r="J40" s="27">
        <v>0</v>
      </c>
    </row>
    <row r="41" spans="1:10" x14ac:dyDescent="0.2">
      <c r="A41" s="19">
        <v>4142</v>
      </c>
      <c r="B41" s="20" t="s">
        <v>12</v>
      </c>
      <c r="C41" s="20" t="s">
        <v>26</v>
      </c>
      <c r="D41" s="20" t="s">
        <v>42</v>
      </c>
      <c r="E41" s="21">
        <v>879</v>
      </c>
      <c r="F41" s="21">
        <v>170</v>
      </c>
      <c r="G41" s="26">
        <f>Table2[[#This Row],[Nr. Total PAD]]/Table2[[#This Row],[Fond Locativ 
(Nr. Total Locuinte)]]</f>
        <v>0.19340159271899887</v>
      </c>
      <c r="H41" s="20">
        <v>0</v>
      </c>
      <c r="I41" s="22">
        <v>0</v>
      </c>
      <c r="J41" s="27">
        <v>0</v>
      </c>
    </row>
    <row r="42" spans="1:10" x14ac:dyDescent="0.2">
      <c r="A42" s="19">
        <v>4188</v>
      </c>
      <c r="B42" s="20" t="s">
        <v>12</v>
      </c>
      <c r="C42" s="20" t="s">
        <v>26</v>
      </c>
      <c r="D42" s="20" t="s">
        <v>43</v>
      </c>
      <c r="E42" s="21">
        <v>862</v>
      </c>
      <c r="F42" s="21">
        <v>107</v>
      </c>
      <c r="G42" s="26">
        <f>Table2[[#This Row],[Nr. Total PAD]]/Table2[[#This Row],[Fond Locativ 
(Nr. Total Locuinte)]]</f>
        <v>0.12412993039443156</v>
      </c>
      <c r="H42" s="20">
        <v>2</v>
      </c>
      <c r="I42" s="22">
        <v>0</v>
      </c>
      <c r="J42" s="27">
        <f>Table2[[#This Row],[Nr. PAD din Fondul Locativ Public]]/Table2[[#This Row],[Fond Locativ Public
(Nr. Locuinte)]]</f>
        <v>0</v>
      </c>
    </row>
    <row r="43" spans="1:10" x14ac:dyDescent="0.2">
      <c r="A43" s="19">
        <v>4240</v>
      </c>
      <c r="B43" s="20" t="s">
        <v>12</v>
      </c>
      <c r="C43" s="20" t="s">
        <v>26</v>
      </c>
      <c r="D43" s="20" t="s">
        <v>44</v>
      </c>
      <c r="E43" s="21">
        <v>1004</v>
      </c>
      <c r="F43" s="21">
        <v>191</v>
      </c>
      <c r="G43" s="26">
        <f>Table2[[#This Row],[Nr. Total PAD]]/Table2[[#This Row],[Fond Locativ 
(Nr. Total Locuinte)]]</f>
        <v>0.19023904382470119</v>
      </c>
      <c r="H43" s="20">
        <v>1</v>
      </c>
      <c r="I43" s="22">
        <v>0</v>
      </c>
      <c r="J43" s="27">
        <f>Table2[[#This Row],[Nr. PAD din Fondul Locativ Public]]/Table2[[#This Row],[Fond Locativ Public
(Nr. Locuinte)]]</f>
        <v>0</v>
      </c>
    </row>
    <row r="44" spans="1:10" x14ac:dyDescent="0.2">
      <c r="A44" s="19">
        <v>4268</v>
      </c>
      <c r="B44" s="20" t="s">
        <v>12</v>
      </c>
      <c r="C44" s="20" t="s">
        <v>26</v>
      </c>
      <c r="D44" s="20" t="s">
        <v>45</v>
      </c>
      <c r="E44" s="21">
        <v>501</v>
      </c>
      <c r="F44" s="21">
        <v>55</v>
      </c>
      <c r="G44" s="26">
        <f>Table2[[#This Row],[Nr. Total PAD]]/Table2[[#This Row],[Fond Locativ 
(Nr. Total Locuinte)]]</f>
        <v>0.10978043912175649</v>
      </c>
      <c r="H44" s="20">
        <v>7</v>
      </c>
      <c r="I44" s="22">
        <v>0</v>
      </c>
      <c r="J44" s="27">
        <f>Table2[[#This Row],[Nr. PAD din Fondul Locativ Public]]/Table2[[#This Row],[Fond Locativ Public
(Nr. Locuinte)]]</f>
        <v>0</v>
      </c>
    </row>
    <row r="45" spans="1:10" x14ac:dyDescent="0.2">
      <c r="A45" s="19">
        <v>4302</v>
      </c>
      <c r="B45" s="20" t="s">
        <v>12</v>
      </c>
      <c r="C45" s="20" t="s">
        <v>26</v>
      </c>
      <c r="D45" s="20" t="s">
        <v>46</v>
      </c>
      <c r="E45" s="21">
        <v>916</v>
      </c>
      <c r="F45" s="21">
        <v>72</v>
      </c>
      <c r="G45" s="26">
        <f>Table2[[#This Row],[Nr. Total PAD]]/Table2[[#This Row],[Fond Locativ 
(Nr. Total Locuinte)]]</f>
        <v>7.8602620087336247E-2</v>
      </c>
      <c r="H45" s="20">
        <v>2</v>
      </c>
      <c r="I45" s="22">
        <v>1</v>
      </c>
      <c r="J45" s="27">
        <f>Table2[[#This Row],[Nr. PAD din Fondul Locativ Public]]/Table2[[#This Row],[Fond Locativ Public
(Nr. Locuinte)]]</f>
        <v>0.5</v>
      </c>
    </row>
    <row r="46" spans="1:10" x14ac:dyDescent="0.2">
      <c r="A46" s="19">
        <v>4366</v>
      </c>
      <c r="B46" s="20" t="s">
        <v>12</v>
      </c>
      <c r="C46" s="20" t="s">
        <v>26</v>
      </c>
      <c r="D46" s="20" t="s">
        <v>47</v>
      </c>
      <c r="E46" s="21">
        <v>2102</v>
      </c>
      <c r="F46" s="21">
        <v>405</v>
      </c>
      <c r="G46" s="26">
        <f>Table2[[#This Row],[Nr. Total PAD]]/Table2[[#This Row],[Fond Locativ 
(Nr. Total Locuinte)]]</f>
        <v>0.19267364414843008</v>
      </c>
      <c r="H46" s="20">
        <v>1</v>
      </c>
      <c r="I46" s="22">
        <v>0</v>
      </c>
      <c r="J46" s="27">
        <f>Table2[[#This Row],[Nr. PAD din Fondul Locativ Public]]/Table2[[#This Row],[Fond Locativ Public
(Nr. Locuinte)]]</f>
        <v>0</v>
      </c>
    </row>
    <row r="47" spans="1:10" x14ac:dyDescent="0.2">
      <c r="A47" s="19">
        <v>4482</v>
      </c>
      <c r="B47" s="20" t="s">
        <v>12</v>
      </c>
      <c r="C47" s="20" t="s">
        <v>26</v>
      </c>
      <c r="D47" s="20" t="s">
        <v>48</v>
      </c>
      <c r="E47" s="21">
        <v>981</v>
      </c>
      <c r="F47" s="21">
        <v>134</v>
      </c>
      <c r="G47" s="26">
        <f>Table2[[#This Row],[Nr. Total PAD]]/Table2[[#This Row],[Fond Locativ 
(Nr. Total Locuinte)]]</f>
        <v>0.1365953109072375</v>
      </c>
      <c r="H47" s="20">
        <v>6</v>
      </c>
      <c r="I47" s="22">
        <v>0</v>
      </c>
      <c r="J47" s="27">
        <f>Table2[[#This Row],[Nr. PAD din Fondul Locativ Public]]/Table2[[#This Row],[Fond Locativ Public
(Nr. Locuinte)]]</f>
        <v>0</v>
      </c>
    </row>
    <row r="48" spans="1:10" x14ac:dyDescent="0.2">
      <c r="A48" s="19">
        <v>4525</v>
      </c>
      <c r="B48" s="20" t="s">
        <v>12</v>
      </c>
      <c r="C48" s="20" t="s">
        <v>26</v>
      </c>
      <c r="D48" s="20" t="s">
        <v>49</v>
      </c>
      <c r="E48" s="21">
        <v>834</v>
      </c>
      <c r="F48" s="21">
        <v>71</v>
      </c>
      <c r="G48" s="26">
        <f>Table2[[#This Row],[Nr. Total PAD]]/Table2[[#This Row],[Fond Locativ 
(Nr. Total Locuinte)]]</f>
        <v>8.5131894484412468E-2</v>
      </c>
      <c r="H48" s="20">
        <v>6</v>
      </c>
      <c r="I48" s="22">
        <v>0</v>
      </c>
      <c r="J48" s="27">
        <f>Table2[[#This Row],[Nr. PAD din Fondul Locativ Public]]/Table2[[#This Row],[Fond Locativ Public
(Nr. Locuinte)]]</f>
        <v>0</v>
      </c>
    </row>
    <row r="49" spans="1:10" x14ac:dyDescent="0.2">
      <c r="A49" s="19">
        <v>4703</v>
      </c>
      <c r="B49" s="20" t="s">
        <v>12</v>
      </c>
      <c r="C49" s="20" t="s">
        <v>26</v>
      </c>
      <c r="D49" s="20" t="s">
        <v>50</v>
      </c>
      <c r="E49" s="21">
        <v>656</v>
      </c>
      <c r="F49" s="21">
        <v>41</v>
      </c>
      <c r="G49" s="26">
        <f>Table2[[#This Row],[Nr. Total PAD]]/Table2[[#This Row],[Fond Locativ 
(Nr. Total Locuinte)]]</f>
        <v>6.25E-2</v>
      </c>
      <c r="H49" s="20">
        <v>0</v>
      </c>
      <c r="I49" s="22">
        <v>0</v>
      </c>
      <c r="J49" s="27">
        <v>0</v>
      </c>
    </row>
    <row r="50" spans="1:10" x14ac:dyDescent="0.2">
      <c r="A50" s="19">
        <v>4767</v>
      </c>
      <c r="B50" s="20" t="s">
        <v>12</v>
      </c>
      <c r="C50" s="20" t="s">
        <v>26</v>
      </c>
      <c r="D50" s="20" t="s">
        <v>51</v>
      </c>
      <c r="E50" s="21">
        <v>953</v>
      </c>
      <c r="F50" s="21">
        <v>119</v>
      </c>
      <c r="G50" s="26">
        <f>Table2[[#This Row],[Nr. Total PAD]]/Table2[[#This Row],[Fond Locativ 
(Nr. Total Locuinte)]]</f>
        <v>0.12486883525708289</v>
      </c>
      <c r="H50" s="20">
        <v>3</v>
      </c>
      <c r="I50" s="22">
        <v>0</v>
      </c>
      <c r="J50" s="27">
        <f>Table2[[#This Row],[Nr. PAD din Fondul Locativ Public]]/Table2[[#This Row],[Fond Locativ Public
(Nr. Locuinte)]]</f>
        <v>0</v>
      </c>
    </row>
    <row r="51" spans="1:10" x14ac:dyDescent="0.2">
      <c r="A51" s="19">
        <v>4927</v>
      </c>
      <c r="B51" s="20" t="s">
        <v>12</v>
      </c>
      <c r="C51" s="20" t="s">
        <v>26</v>
      </c>
      <c r="D51" s="20" t="s">
        <v>52</v>
      </c>
      <c r="E51" s="21">
        <v>2769</v>
      </c>
      <c r="F51" s="21">
        <v>541</v>
      </c>
      <c r="G51" s="26">
        <f>Table2[[#This Row],[Nr. Total PAD]]/Table2[[#This Row],[Fond Locativ 
(Nr. Total Locuinte)]]</f>
        <v>0.19537739256049116</v>
      </c>
      <c r="H51" s="20">
        <v>11</v>
      </c>
      <c r="I51" s="22">
        <v>0</v>
      </c>
      <c r="J51" s="27">
        <f>Table2[[#This Row],[Nr. PAD din Fondul Locativ Public]]/Table2[[#This Row],[Fond Locativ Public
(Nr. Locuinte)]]</f>
        <v>0</v>
      </c>
    </row>
    <row r="52" spans="1:10" x14ac:dyDescent="0.2">
      <c r="A52" s="19">
        <v>4981</v>
      </c>
      <c r="B52" s="20" t="s">
        <v>12</v>
      </c>
      <c r="C52" s="20" t="s">
        <v>26</v>
      </c>
      <c r="D52" s="20" t="s">
        <v>53</v>
      </c>
      <c r="E52" s="21">
        <v>468</v>
      </c>
      <c r="F52" s="21">
        <v>41</v>
      </c>
      <c r="G52" s="26">
        <f>Table2[[#This Row],[Nr. Total PAD]]/Table2[[#This Row],[Fond Locativ 
(Nr. Total Locuinte)]]</f>
        <v>8.7606837606837601E-2</v>
      </c>
      <c r="H52" s="20">
        <v>0</v>
      </c>
      <c r="I52" s="22">
        <v>0</v>
      </c>
      <c r="J52" s="27">
        <v>0</v>
      </c>
    </row>
    <row r="53" spans="1:10" x14ac:dyDescent="0.2">
      <c r="A53" s="19">
        <v>5103</v>
      </c>
      <c r="B53" s="20" t="s">
        <v>12</v>
      </c>
      <c r="C53" s="20" t="s">
        <v>26</v>
      </c>
      <c r="D53" s="20" t="s">
        <v>54</v>
      </c>
      <c r="E53" s="21">
        <v>1875</v>
      </c>
      <c r="F53" s="21">
        <v>158</v>
      </c>
      <c r="G53" s="26">
        <f>Table2[[#This Row],[Nr. Total PAD]]/Table2[[#This Row],[Fond Locativ 
(Nr. Total Locuinte)]]</f>
        <v>8.426666666666667E-2</v>
      </c>
      <c r="H53" s="20">
        <v>9</v>
      </c>
      <c r="I53" s="22">
        <v>0</v>
      </c>
      <c r="J53" s="27">
        <f>Table2[[#This Row],[Nr. PAD din Fondul Locativ Public]]/Table2[[#This Row],[Fond Locativ Public
(Nr. Locuinte)]]</f>
        <v>0</v>
      </c>
    </row>
    <row r="54" spans="1:10" x14ac:dyDescent="0.2">
      <c r="A54" s="19">
        <v>5167</v>
      </c>
      <c r="B54" s="20" t="s">
        <v>12</v>
      </c>
      <c r="C54" s="20" t="s">
        <v>26</v>
      </c>
      <c r="D54" s="20" t="s">
        <v>55</v>
      </c>
      <c r="E54" s="21">
        <v>832</v>
      </c>
      <c r="F54" s="21">
        <v>118</v>
      </c>
      <c r="G54" s="26">
        <f>Table2[[#This Row],[Nr. Total PAD]]/Table2[[#This Row],[Fond Locativ 
(Nr. Total Locuinte)]]</f>
        <v>0.14182692307692307</v>
      </c>
      <c r="H54" s="20">
        <v>0</v>
      </c>
      <c r="I54" s="22">
        <v>0</v>
      </c>
      <c r="J54" s="27">
        <v>0</v>
      </c>
    </row>
    <row r="55" spans="1:10" x14ac:dyDescent="0.2">
      <c r="A55" s="19">
        <v>5210</v>
      </c>
      <c r="B55" s="20" t="s">
        <v>12</v>
      </c>
      <c r="C55" s="20" t="s">
        <v>26</v>
      </c>
      <c r="D55" s="20" t="s">
        <v>56</v>
      </c>
      <c r="E55" s="21">
        <v>1113</v>
      </c>
      <c r="F55" s="21">
        <v>175</v>
      </c>
      <c r="G55" s="26">
        <f>Table2[[#This Row],[Nr. Total PAD]]/Table2[[#This Row],[Fond Locativ 
(Nr. Total Locuinte)]]</f>
        <v>0.15723270440251572</v>
      </c>
      <c r="H55" s="20">
        <v>1</v>
      </c>
      <c r="I55" s="22">
        <v>0</v>
      </c>
      <c r="J55" s="27">
        <f>Table2[[#This Row],[Nr. PAD din Fondul Locativ Public]]/Table2[[#This Row],[Fond Locativ Public
(Nr. Locuinte)]]</f>
        <v>0</v>
      </c>
    </row>
    <row r="56" spans="1:10" x14ac:dyDescent="0.2">
      <c r="A56" s="19">
        <v>5309</v>
      </c>
      <c r="B56" s="20" t="s">
        <v>12</v>
      </c>
      <c r="C56" s="20" t="s">
        <v>26</v>
      </c>
      <c r="D56" s="20" t="s">
        <v>57</v>
      </c>
      <c r="E56" s="21">
        <v>988</v>
      </c>
      <c r="F56" s="21">
        <v>74</v>
      </c>
      <c r="G56" s="26">
        <f>Table2[[#This Row],[Nr. Total PAD]]/Table2[[#This Row],[Fond Locativ 
(Nr. Total Locuinte)]]</f>
        <v>7.4898785425101214E-2</v>
      </c>
      <c r="H56" s="20">
        <v>21</v>
      </c>
      <c r="I56" s="22">
        <v>0</v>
      </c>
      <c r="J56" s="27">
        <f>Table2[[#This Row],[Nr. PAD din Fondul Locativ Public]]/Table2[[#This Row],[Fond Locativ Public
(Nr. Locuinte)]]</f>
        <v>0</v>
      </c>
    </row>
    <row r="57" spans="1:10" x14ac:dyDescent="0.2">
      <c r="A57" s="19">
        <v>5336</v>
      </c>
      <c r="B57" s="20" t="s">
        <v>12</v>
      </c>
      <c r="C57" s="20" t="s">
        <v>26</v>
      </c>
      <c r="D57" s="20" t="s">
        <v>58</v>
      </c>
      <c r="E57" s="21">
        <v>1524</v>
      </c>
      <c r="F57" s="21">
        <v>113</v>
      </c>
      <c r="G57" s="26">
        <f>Table2[[#This Row],[Nr. Total PAD]]/Table2[[#This Row],[Fond Locativ 
(Nr. Total Locuinte)]]</f>
        <v>7.414698162729659E-2</v>
      </c>
      <c r="H57" s="20">
        <v>2</v>
      </c>
      <c r="I57" s="22">
        <v>0</v>
      </c>
      <c r="J57" s="27">
        <f>Table2[[#This Row],[Nr. PAD din Fondul Locativ Public]]/Table2[[#This Row],[Fond Locativ Public
(Nr. Locuinte)]]</f>
        <v>0</v>
      </c>
    </row>
    <row r="58" spans="1:10" x14ac:dyDescent="0.2">
      <c r="A58" s="19">
        <v>5577</v>
      </c>
      <c r="B58" s="20" t="s">
        <v>12</v>
      </c>
      <c r="C58" s="20" t="s">
        <v>26</v>
      </c>
      <c r="D58" s="20" t="s">
        <v>59</v>
      </c>
      <c r="E58" s="21">
        <v>1352</v>
      </c>
      <c r="F58" s="21">
        <v>202</v>
      </c>
      <c r="G58" s="26">
        <f>Table2[[#This Row],[Nr. Total PAD]]/Table2[[#This Row],[Fond Locativ 
(Nr. Total Locuinte)]]</f>
        <v>0.14940828402366865</v>
      </c>
      <c r="H58" s="20">
        <v>0</v>
      </c>
      <c r="I58" s="22">
        <v>0</v>
      </c>
      <c r="J58" s="27">
        <v>0</v>
      </c>
    </row>
    <row r="59" spans="1:10" x14ac:dyDescent="0.2">
      <c r="A59" s="19">
        <v>5700</v>
      </c>
      <c r="B59" s="20" t="s">
        <v>12</v>
      </c>
      <c r="C59" s="20" t="s">
        <v>26</v>
      </c>
      <c r="D59" s="20" t="s">
        <v>60</v>
      </c>
      <c r="E59" s="21">
        <v>1242</v>
      </c>
      <c r="F59" s="21">
        <v>114</v>
      </c>
      <c r="G59" s="26">
        <f>Table2[[#This Row],[Nr. Total PAD]]/Table2[[#This Row],[Fond Locativ 
(Nr. Total Locuinte)]]</f>
        <v>9.1787439613526575E-2</v>
      </c>
      <c r="H59" s="20">
        <v>4</v>
      </c>
      <c r="I59" s="22">
        <v>0</v>
      </c>
      <c r="J59" s="27">
        <f>Table2[[#This Row],[Nr. PAD din Fondul Locativ Public]]/Table2[[#This Row],[Fond Locativ Public
(Nr. Locuinte)]]</f>
        <v>0</v>
      </c>
    </row>
    <row r="60" spans="1:10" x14ac:dyDescent="0.2">
      <c r="A60" s="19">
        <v>5755</v>
      </c>
      <c r="B60" s="20" t="s">
        <v>12</v>
      </c>
      <c r="C60" s="20" t="s">
        <v>26</v>
      </c>
      <c r="D60" s="20" t="s">
        <v>61</v>
      </c>
      <c r="E60" s="21">
        <v>1020</v>
      </c>
      <c r="F60" s="21">
        <v>122</v>
      </c>
      <c r="G60" s="26">
        <f>Table2[[#This Row],[Nr. Total PAD]]/Table2[[#This Row],[Fond Locativ 
(Nr. Total Locuinte)]]</f>
        <v>0.11960784313725491</v>
      </c>
      <c r="H60" s="20">
        <v>1</v>
      </c>
      <c r="I60" s="22">
        <v>0</v>
      </c>
      <c r="J60" s="27">
        <f>Table2[[#This Row],[Nr. PAD din Fondul Locativ Public]]/Table2[[#This Row],[Fond Locativ Public
(Nr. Locuinte)]]</f>
        <v>0</v>
      </c>
    </row>
    <row r="61" spans="1:10" x14ac:dyDescent="0.2">
      <c r="A61" s="19">
        <v>5826</v>
      </c>
      <c r="B61" s="20" t="s">
        <v>12</v>
      </c>
      <c r="C61" s="20" t="s">
        <v>26</v>
      </c>
      <c r="D61" s="20" t="s">
        <v>62</v>
      </c>
      <c r="E61" s="21">
        <v>630</v>
      </c>
      <c r="F61" s="21">
        <v>27</v>
      </c>
      <c r="G61" s="26">
        <f>Table2[[#This Row],[Nr. Total PAD]]/Table2[[#This Row],[Fond Locativ 
(Nr. Total Locuinte)]]</f>
        <v>4.2857142857142858E-2</v>
      </c>
      <c r="H61" s="20">
        <v>2</v>
      </c>
      <c r="I61" s="22">
        <v>0</v>
      </c>
      <c r="J61" s="27">
        <f>Table2[[#This Row],[Nr. PAD din Fondul Locativ Public]]/Table2[[#This Row],[Fond Locativ Public
(Nr. Locuinte)]]</f>
        <v>0</v>
      </c>
    </row>
    <row r="62" spans="1:10" x14ac:dyDescent="0.2">
      <c r="A62" s="19">
        <v>6048</v>
      </c>
      <c r="B62" s="20" t="s">
        <v>12</v>
      </c>
      <c r="C62" s="20" t="s">
        <v>26</v>
      </c>
      <c r="D62" s="20" t="s">
        <v>63</v>
      </c>
      <c r="E62" s="21">
        <v>915</v>
      </c>
      <c r="F62" s="21">
        <v>88</v>
      </c>
      <c r="G62" s="26">
        <f>Table2[[#This Row],[Nr. Total PAD]]/Table2[[#This Row],[Fond Locativ 
(Nr. Total Locuinte)]]</f>
        <v>9.6174863387978149E-2</v>
      </c>
      <c r="H62" s="20">
        <v>0</v>
      </c>
      <c r="I62" s="22">
        <v>0</v>
      </c>
      <c r="J62" s="27">
        <v>0</v>
      </c>
    </row>
    <row r="63" spans="1:10" x14ac:dyDescent="0.2">
      <c r="A63" s="19">
        <v>6119</v>
      </c>
      <c r="B63" s="20" t="s">
        <v>12</v>
      </c>
      <c r="C63" s="20" t="s">
        <v>26</v>
      </c>
      <c r="D63" s="20" t="s">
        <v>64</v>
      </c>
      <c r="E63" s="21">
        <v>482</v>
      </c>
      <c r="F63" s="21">
        <v>80</v>
      </c>
      <c r="G63" s="26">
        <f>Table2[[#This Row],[Nr. Total PAD]]/Table2[[#This Row],[Fond Locativ 
(Nr. Total Locuinte)]]</f>
        <v>0.16597510373443983</v>
      </c>
      <c r="H63" s="20">
        <v>6</v>
      </c>
      <c r="I63" s="22">
        <v>0</v>
      </c>
      <c r="J63" s="27">
        <f>Table2[[#This Row],[Nr. PAD din Fondul Locativ Public]]/Table2[[#This Row],[Fond Locativ Public
(Nr. Locuinte)]]</f>
        <v>0</v>
      </c>
    </row>
    <row r="64" spans="1:10" x14ac:dyDescent="0.2">
      <c r="A64" s="19">
        <v>6164</v>
      </c>
      <c r="B64" s="20" t="s">
        <v>12</v>
      </c>
      <c r="C64" s="20" t="s">
        <v>26</v>
      </c>
      <c r="D64" s="20" t="s">
        <v>65</v>
      </c>
      <c r="E64" s="21">
        <v>523</v>
      </c>
      <c r="F64" s="21">
        <v>44</v>
      </c>
      <c r="G64" s="26">
        <f>Table2[[#This Row],[Nr. Total PAD]]/Table2[[#This Row],[Fond Locativ 
(Nr. Total Locuinte)]]</f>
        <v>8.4130019120458893E-2</v>
      </c>
      <c r="H64" s="20">
        <v>4</v>
      </c>
      <c r="I64" s="22">
        <v>0</v>
      </c>
      <c r="J64" s="27">
        <f>Table2[[#This Row],[Nr. PAD din Fondul Locativ Public]]/Table2[[#This Row],[Fond Locativ Public
(Nr. Locuinte)]]</f>
        <v>0</v>
      </c>
    </row>
    <row r="65" spans="1:10" x14ac:dyDescent="0.2">
      <c r="A65" s="19">
        <v>6217</v>
      </c>
      <c r="B65" s="20" t="s">
        <v>12</v>
      </c>
      <c r="C65" s="20" t="s">
        <v>26</v>
      </c>
      <c r="D65" s="20" t="s">
        <v>66</v>
      </c>
      <c r="E65" s="21">
        <v>1455</v>
      </c>
      <c r="F65" s="21">
        <v>343</v>
      </c>
      <c r="G65" s="26">
        <f>Table2[[#This Row],[Nr. Total PAD]]/Table2[[#This Row],[Fond Locativ 
(Nr. Total Locuinte)]]</f>
        <v>0.23573883161512027</v>
      </c>
      <c r="H65" s="20">
        <v>4</v>
      </c>
      <c r="I65" s="22">
        <v>0</v>
      </c>
      <c r="J65" s="27">
        <f>Table2[[#This Row],[Nr. PAD din Fondul Locativ Public]]/Table2[[#This Row],[Fond Locativ Public
(Nr. Locuinte)]]</f>
        <v>0</v>
      </c>
    </row>
    <row r="66" spans="1:10" x14ac:dyDescent="0.2">
      <c r="A66" s="19">
        <v>6271</v>
      </c>
      <c r="B66" s="20" t="s">
        <v>12</v>
      </c>
      <c r="C66" s="20" t="s">
        <v>26</v>
      </c>
      <c r="D66" s="20" t="s">
        <v>67</v>
      </c>
      <c r="E66" s="21">
        <v>434</v>
      </c>
      <c r="F66" s="21">
        <v>33</v>
      </c>
      <c r="G66" s="26">
        <f>Table2[[#This Row],[Nr. Total PAD]]/Table2[[#This Row],[Fond Locativ 
(Nr. Total Locuinte)]]</f>
        <v>7.6036866359447008E-2</v>
      </c>
      <c r="H66" s="20">
        <v>1</v>
      </c>
      <c r="I66" s="22">
        <v>0</v>
      </c>
      <c r="J66" s="27">
        <f>Table2[[#This Row],[Nr. PAD din Fondul Locativ Public]]/Table2[[#This Row],[Fond Locativ Public
(Nr. Locuinte)]]</f>
        <v>0</v>
      </c>
    </row>
    <row r="67" spans="1:10" x14ac:dyDescent="0.2">
      <c r="A67" s="19">
        <v>6397</v>
      </c>
      <c r="B67" s="20" t="s">
        <v>12</v>
      </c>
      <c r="C67" s="20" t="s">
        <v>26</v>
      </c>
      <c r="D67" s="20" t="s">
        <v>68</v>
      </c>
      <c r="E67" s="21">
        <v>338</v>
      </c>
      <c r="F67" s="21">
        <v>18</v>
      </c>
      <c r="G67" s="26">
        <f>Table2[[#This Row],[Nr. Total PAD]]/Table2[[#This Row],[Fond Locativ 
(Nr. Total Locuinte)]]</f>
        <v>5.3254437869822487E-2</v>
      </c>
      <c r="H67" s="20">
        <v>1</v>
      </c>
      <c r="I67" s="22">
        <v>0</v>
      </c>
      <c r="J67" s="27">
        <f>Table2[[#This Row],[Nr. PAD din Fondul Locativ Public]]/Table2[[#This Row],[Fond Locativ Public
(Nr. Locuinte)]]</f>
        <v>0</v>
      </c>
    </row>
    <row r="68" spans="1:10" x14ac:dyDescent="0.2">
      <c r="A68" s="19">
        <v>6468</v>
      </c>
      <c r="B68" s="20" t="s">
        <v>12</v>
      </c>
      <c r="C68" s="20" t="s">
        <v>26</v>
      </c>
      <c r="D68" s="20" t="s">
        <v>69</v>
      </c>
      <c r="E68" s="21">
        <v>748</v>
      </c>
      <c r="F68" s="21">
        <v>81</v>
      </c>
      <c r="G68" s="26">
        <f>Table2[[#This Row],[Nr. Total PAD]]/Table2[[#This Row],[Fond Locativ 
(Nr. Total Locuinte)]]</f>
        <v>0.10828877005347594</v>
      </c>
      <c r="H68" s="20">
        <v>6</v>
      </c>
      <c r="I68" s="22">
        <v>0</v>
      </c>
      <c r="J68" s="27">
        <f>Table2[[#This Row],[Nr. PAD din Fondul Locativ Public]]/Table2[[#This Row],[Fond Locativ Public
(Nr. Locuinte)]]</f>
        <v>0</v>
      </c>
    </row>
    <row r="69" spans="1:10" x14ac:dyDescent="0.2">
      <c r="A69" s="19">
        <v>6547</v>
      </c>
      <c r="B69" s="20" t="s">
        <v>12</v>
      </c>
      <c r="C69" s="20" t="s">
        <v>26</v>
      </c>
      <c r="D69" s="20" t="s">
        <v>70</v>
      </c>
      <c r="E69" s="21">
        <v>557</v>
      </c>
      <c r="F69" s="21">
        <v>73</v>
      </c>
      <c r="G69" s="26">
        <f>Table2[[#This Row],[Nr. Total PAD]]/Table2[[#This Row],[Fond Locativ 
(Nr. Total Locuinte)]]</f>
        <v>0.1310592459605027</v>
      </c>
      <c r="H69" s="20">
        <v>0</v>
      </c>
      <c r="I69" s="22">
        <v>0</v>
      </c>
      <c r="J69" s="27">
        <v>0</v>
      </c>
    </row>
    <row r="70" spans="1:10" x14ac:dyDescent="0.2">
      <c r="A70" s="19">
        <v>6592</v>
      </c>
      <c r="B70" s="20" t="s">
        <v>12</v>
      </c>
      <c r="C70" s="20" t="s">
        <v>26</v>
      </c>
      <c r="D70" s="20" t="s">
        <v>71</v>
      </c>
      <c r="E70" s="21">
        <v>592</v>
      </c>
      <c r="F70" s="21">
        <v>118</v>
      </c>
      <c r="G70" s="26">
        <f>Table2[[#This Row],[Nr. Total PAD]]/Table2[[#This Row],[Fond Locativ 
(Nr. Total Locuinte)]]</f>
        <v>0.19932432432432431</v>
      </c>
      <c r="H70" s="20">
        <v>2</v>
      </c>
      <c r="I70" s="22">
        <v>0</v>
      </c>
      <c r="J70" s="27">
        <f>Table2[[#This Row],[Nr. PAD din Fondul Locativ Public]]/Table2[[#This Row],[Fond Locativ Public
(Nr. Locuinte)]]</f>
        <v>0</v>
      </c>
    </row>
    <row r="71" spans="1:10" x14ac:dyDescent="0.2">
      <c r="A71" s="19">
        <v>6627</v>
      </c>
      <c r="B71" s="20" t="s">
        <v>12</v>
      </c>
      <c r="C71" s="20" t="s">
        <v>26</v>
      </c>
      <c r="D71" s="20" t="s">
        <v>72</v>
      </c>
      <c r="E71" s="21">
        <v>529</v>
      </c>
      <c r="F71" s="21">
        <v>78</v>
      </c>
      <c r="G71" s="26">
        <f>Table2[[#This Row],[Nr. Total PAD]]/Table2[[#This Row],[Fond Locativ 
(Nr. Total Locuinte)]]</f>
        <v>0.14744801512287334</v>
      </c>
      <c r="H71" s="20">
        <v>0</v>
      </c>
      <c r="I71" s="22">
        <v>0</v>
      </c>
      <c r="J71" s="27">
        <v>0</v>
      </c>
    </row>
    <row r="72" spans="1:10" x14ac:dyDescent="0.2">
      <c r="A72" s="19">
        <v>6761</v>
      </c>
      <c r="B72" s="20" t="s">
        <v>12</v>
      </c>
      <c r="C72" s="20" t="s">
        <v>26</v>
      </c>
      <c r="D72" s="20" t="s">
        <v>73</v>
      </c>
      <c r="E72" s="21">
        <v>1491</v>
      </c>
      <c r="F72" s="21">
        <v>217</v>
      </c>
      <c r="G72" s="26">
        <f>Table2[[#This Row],[Nr. Total PAD]]/Table2[[#This Row],[Fond Locativ 
(Nr. Total Locuinte)]]</f>
        <v>0.14553990610328638</v>
      </c>
      <c r="H72" s="20">
        <v>3</v>
      </c>
      <c r="I72" s="22">
        <v>0</v>
      </c>
      <c r="J72" s="27">
        <f>Table2[[#This Row],[Nr. PAD din Fondul Locativ Public]]/Table2[[#This Row],[Fond Locativ Public
(Nr. Locuinte)]]</f>
        <v>0</v>
      </c>
    </row>
    <row r="73" spans="1:10" x14ac:dyDescent="0.2">
      <c r="A73" s="19">
        <v>6930</v>
      </c>
      <c r="B73" s="20" t="s">
        <v>12</v>
      </c>
      <c r="C73" s="20" t="s">
        <v>26</v>
      </c>
      <c r="D73" s="20" t="s">
        <v>74</v>
      </c>
      <c r="E73" s="21">
        <v>828</v>
      </c>
      <c r="F73" s="21">
        <v>50</v>
      </c>
      <c r="G73" s="26">
        <f>Table2[[#This Row],[Nr. Total PAD]]/Table2[[#This Row],[Fond Locativ 
(Nr. Total Locuinte)]]</f>
        <v>6.0386473429951688E-2</v>
      </c>
      <c r="H73" s="20">
        <v>7</v>
      </c>
      <c r="I73" s="22">
        <v>0</v>
      </c>
      <c r="J73" s="27">
        <f>Table2[[#This Row],[Nr. PAD din Fondul Locativ Public]]/Table2[[#This Row],[Fond Locativ Public
(Nr. Locuinte)]]</f>
        <v>0</v>
      </c>
    </row>
    <row r="74" spans="1:10" x14ac:dyDescent="0.2">
      <c r="A74" s="19">
        <v>6976</v>
      </c>
      <c r="B74" s="20" t="s">
        <v>12</v>
      </c>
      <c r="C74" s="20" t="s">
        <v>26</v>
      </c>
      <c r="D74" s="20" t="s">
        <v>75</v>
      </c>
      <c r="E74" s="21">
        <v>770</v>
      </c>
      <c r="F74" s="21">
        <v>98</v>
      </c>
      <c r="G74" s="26">
        <f>Table2[[#This Row],[Nr. Total PAD]]/Table2[[#This Row],[Fond Locativ 
(Nr. Total Locuinte)]]</f>
        <v>0.12727272727272726</v>
      </c>
      <c r="H74" s="20">
        <v>4</v>
      </c>
      <c r="I74" s="22">
        <v>0</v>
      </c>
      <c r="J74" s="27">
        <f>Table2[[#This Row],[Nr. PAD din Fondul Locativ Public]]/Table2[[#This Row],[Fond Locativ Public
(Nr. Locuinte)]]</f>
        <v>0</v>
      </c>
    </row>
    <row r="75" spans="1:10" x14ac:dyDescent="0.2">
      <c r="A75" s="19">
        <v>7044</v>
      </c>
      <c r="B75" s="20" t="s">
        <v>12</v>
      </c>
      <c r="C75" s="20" t="s">
        <v>26</v>
      </c>
      <c r="D75" s="20" t="s">
        <v>76</v>
      </c>
      <c r="E75" s="21">
        <v>994</v>
      </c>
      <c r="F75" s="21">
        <v>146</v>
      </c>
      <c r="G75" s="26">
        <f>Table2[[#This Row],[Nr. Total PAD]]/Table2[[#This Row],[Fond Locativ 
(Nr. Total Locuinte)]]</f>
        <v>0.14688128772635814</v>
      </c>
      <c r="H75" s="20">
        <v>1</v>
      </c>
      <c r="I75" s="22">
        <v>0</v>
      </c>
      <c r="J75" s="27">
        <f>Table2[[#This Row],[Nr. PAD din Fondul Locativ Public]]/Table2[[#This Row],[Fond Locativ Public
(Nr. Locuinte)]]</f>
        <v>0</v>
      </c>
    </row>
    <row r="76" spans="1:10" x14ac:dyDescent="0.2">
      <c r="A76" s="19">
        <v>7099</v>
      </c>
      <c r="B76" s="20" t="s">
        <v>12</v>
      </c>
      <c r="C76" s="20" t="s">
        <v>26</v>
      </c>
      <c r="D76" s="20" t="s">
        <v>77</v>
      </c>
      <c r="E76" s="21">
        <v>2182</v>
      </c>
      <c r="F76" s="21">
        <v>380</v>
      </c>
      <c r="G76" s="26">
        <f>Table2[[#This Row],[Nr. Total PAD]]/Table2[[#This Row],[Fond Locativ 
(Nr. Total Locuinte)]]</f>
        <v>0.17415215398716774</v>
      </c>
      <c r="H76" s="20">
        <v>12</v>
      </c>
      <c r="I76" s="22">
        <v>0</v>
      </c>
      <c r="J76" s="27">
        <f>Table2[[#This Row],[Nr. PAD din Fondul Locativ Public]]/Table2[[#This Row],[Fond Locativ Public
(Nr. Locuinte)]]</f>
        <v>0</v>
      </c>
    </row>
    <row r="77" spans="1:10" x14ac:dyDescent="0.2">
      <c r="A77" s="19">
        <v>7197</v>
      </c>
      <c r="B77" s="20" t="s">
        <v>12</v>
      </c>
      <c r="C77" s="20" t="s">
        <v>26</v>
      </c>
      <c r="D77" s="20" t="s">
        <v>78</v>
      </c>
      <c r="E77" s="21">
        <v>870</v>
      </c>
      <c r="F77" s="21">
        <v>96</v>
      </c>
      <c r="G77" s="26">
        <f>Table2[[#This Row],[Nr. Total PAD]]/Table2[[#This Row],[Fond Locativ 
(Nr. Total Locuinte)]]</f>
        <v>0.1103448275862069</v>
      </c>
      <c r="H77" s="20">
        <v>1</v>
      </c>
      <c r="I77" s="22">
        <v>0</v>
      </c>
      <c r="J77" s="27">
        <f>Table2[[#This Row],[Nr. PAD din Fondul Locativ Public]]/Table2[[#This Row],[Fond Locativ Public
(Nr. Locuinte)]]</f>
        <v>0</v>
      </c>
    </row>
    <row r="78" spans="1:10" x14ac:dyDescent="0.2">
      <c r="A78" s="19">
        <v>7348</v>
      </c>
      <c r="B78" s="20" t="s">
        <v>12</v>
      </c>
      <c r="C78" s="20" t="s">
        <v>26</v>
      </c>
      <c r="D78" s="20" t="s">
        <v>79</v>
      </c>
      <c r="E78" s="21">
        <v>1051</v>
      </c>
      <c r="F78" s="21">
        <v>125</v>
      </c>
      <c r="G78" s="26">
        <f>Table2[[#This Row],[Nr. Total PAD]]/Table2[[#This Row],[Fond Locativ 
(Nr. Total Locuinte)]]</f>
        <v>0.11893434823977164</v>
      </c>
      <c r="H78" s="20">
        <v>2</v>
      </c>
      <c r="I78" s="22">
        <v>0</v>
      </c>
      <c r="J78" s="27">
        <f>Table2[[#This Row],[Nr. PAD din Fondul Locativ Public]]/Table2[[#This Row],[Fond Locativ Public
(Nr. Locuinte)]]</f>
        <v>0</v>
      </c>
    </row>
    <row r="79" spans="1:10" x14ac:dyDescent="0.2">
      <c r="A79" s="19">
        <v>7384</v>
      </c>
      <c r="B79" s="20" t="s">
        <v>12</v>
      </c>
      <c r="C79" s="20" t="s">
        <v>26</v>
      </c>
      <c r="D79" s="20" t="s">
        <v>80</v>
      </c>
      <c r="E79" s="21">
        <v>1327</v>
      </c>
      <c r="F79" s="21">
        <v>283</v>
      </c>
      <c r="G79" s="26">
        <f>Table2[[#This Row],[Nr. Total PAD]]/Table2[[#This Row],[Fond Locativ 
(Nr. Total Locuinte)]]</f>
        <v>0.2132629992464205</v>
      </c>
      <c r="H79" s="20">
        <v>19</v>
      </c>
      <c r="I79" s="22">
        <v>0</v>
      </c>
      <c r="J79" s="27">
        <f>Table2[[#This Row],[Nr. PAD din Fondul Locativ Public]]/Table2[[#This Row],[Fond Locativ Public
(Nr. Locuinte)]]</f>
        <v>0</v>
      </c>
    </row>
    <row r="80" spans="1:10" x14ac:dyDescent="0.2">
      <c r="A80" s="19">
        <v>7446</v>
      </c>
      <c r="B80" s="20" t="s">
        <v>12</v>
      </c>
      <c r="C80" s="20" t="s">
        <v>26</v>
      </c>
      <c r="D80" s="20" t="s">
        <v>81</v>
      </c>
      <c r="E80" s="21">
        <v>879</v>
      </c>
      <c r="F80" s="21">
        <v>111</v>
      </c>
      <c r="G80" s="26">
        <f>Table2[[#This Row],[Nr. Total PAD]]/Table2[[#This Row],[Fond Locativ 
(Nr. Total Locuinte)]]</f>
        <v>0.12627986348122866</v>
      </c>
      <c r="H80" s="20">
        <v>0</v>
      </c>
      <c r="I80" s="22">
        <v>0</v>
      </c>
      <c r="J80" s="27">
        <v>0</v>
      </c>
    </row>
    <row r="81" spans="1:10" x14ac:dyDescent="0.2">
      <c r="A81" s="19">
        <v>7767</v>
      </c>
      <c r="B81" s="20" t="s">
        <v>12</v>
      </c>
      <c r="C81" s="20" t="s">
        <v>26</v>
      </c>
      <c r="D81" s="20" t="s">
        <v>82</v>
      </c>
      <c r="E81" s="21">
        <v>1286</v>
      </c>
      <c r="F81" s="21">
        <v>242</v>
      </c>
      <c r="G81" s="26">
        <f>Table2[[#This Row],[Nr. Total PAD]]/Table2[[#This Row],[Fond Locativ 
(Nr. Total Locuinte)]]</f>
        <v>0.18818040435458788</v>
      </c>
      <c r="H81" s="20">
        <v>3</v>
      </c>
      <c r="I81" s="22">
        <v>0</v>
      </c>
      <c r="J81" s="27">
        <f>Table2[[#This Row],[Nr. PAD din Fondul Locativ Public]]/Table2[[#This Row],[Fond Locativ Public
(Nr. Locuinte)]]</f>
        <v>0</v>
      </c>
    </row>
    <row r="82" spans="1:10" x14ac:dyDescent="0.2">
      <c r="A82" s="19">
        <v>7810</v>
      </c>
      <c r="B82" s="20" t="s">
        <v>12</v>
      </c>
      <c r="C82" s="20" t="s">
        <v>26</v>
      </c>
      <c r="D82" s="20" t="s">
        <v>83</v>
      </c>
      <c r="E82" s="21">
        <v>1158</v>
      </c>
      <c r="F82" s="21">
        <v>249</v>
      </c>
      <c r="G82" s="26">
        <f>Table2[[#This Row],[Nr. Total PAD]]/Table2[[#This Row],[Fond Locativ 
(Nr. Total Locuinte)]]</f>
        <v>0.21502590673575128</v>
      </c>
      <c r="H82" s="20">
        <v>7</v>
      </c>
      <c r="I82" s="22">
        <v>0</v>
      </c>
      <c r="J82" s="27">
        <f>Table2[[#This Row],[Nr. PAD din Fondul Locativ Public]]/Table2[[#This Row],[Fond Locativ Public
(Nr. Locuinte)]]</f>
        <v>0</v>
      </c>
    </row>
    <row r="83" spans="1:10" x14ac:dyDescent="0.2">
      <c r="A83" s="19">
        <v>7865</v>
      </c>
      <c r="B83" s="20" t="s">
        <v>12</v>
      </c>
      <c r="C83" s="20" t="s">
        <v>26</v>
      </c>
      <c r="D83" s="20" t="s">
        <v>84</v>
      </c>
      <c r="E83" s="21">
        <v>1699</v>
      </c>
      <c r="F83" s="21">
        <v>134</v>
      </c>
      <c r="G83" s="26">
        <f>Table2[[#This Row],[Nr. Total PAD]]/Table2[[#This Row],[Fond Locativ 
(Nr. Total Locuinte)]]</f>
        <v>7.8869923484402596E-2</v>
      </c>
      <c r="H83" s="20">
        <v>8</v>
      </c>
      <c r="I83" s="22">
        <v>0</v>
      </c>
      <c r="J83" s="27">
        <f>Table2[[#This Row],[Nr. PAD din Fondul Locativ Public]]/Table2[[#This Row],[Fond Locativ Public
(Nr. Locuinte)]]</f>
        <v>0</v>
      </c>
    </row>
    <row r="84" spans="1:10" x14ac:dyDescent="0.2">
      <c r="A84" s="19">
        <v>7945</v>
      </c>
      <c r="B84" s="20" t="s">
        <v>12</v>
      </c>
      <c r="C84" s="20" t="s">
        <v>26</v>
      </c>
      <c r="D84" s="20" t="s">
        <v>85</v>
      </c>
      <c r="E84" s="21">
        <v>1257</v>
      </c>
      <c r="F84" s="21">
        <v>205</v>
      </c>
      <c r="G84" s="26">
        <f>Table2[[#This Row],[Nr. Total PAD]]/Table2[[#This Row],[Fond Locativ 
(Nr. Total Locuinte)]]</f>
        <v>0.16308671439936356</v>
      </c>
      <c r="H84" s="20">
        <v>3</v>
      </c>
      <c r="I84" s="22">
        <v>0</v>
      </c>
      <c r="J84" s="27">
        <f>Table2[[#This Row],[Nr. PAD din Fondul Locativ Public]]/Table2[[#This Row],[Fond Locativ Public
(Nr. Locuinte)]]</f>
        <v>0</v>
      </c>
    </row>
    <row r="85" spans="1:10" x14ac:dyDescent="0.2">
      <c r="A85" s="19">
        <v>8014</v>
      </c>
      <c r="B85" s="20" t="s">
        <v>12</v>
      </c>
      <c r="C85" s="20" t="s">
        <v>26</v>
      </c>
      <c r="D85" s="20" t="s">
        <v>86</v>
      </c>
      <c r="E85" s="21">
        <v>2088</v>
      </c>
      <c r="F85" s="21">
        <v>351</v>
      </c>
      <c r="G85" s="26">
        <f>Table2[[#This Row],[Nr. Total PAD]]/Table2[[#This Row],[Fond Locativ 
(Nr. Total Locuinte)]]</f>
        <v>0.16810344827586207</v>
      </c>
      <c r="H85" s="20">
        <v>55</v>
      </c>
      <c r="I85" s="22">
        <v>0</v>
      </c>
      <c r="J85" s="27">
        <f>Table2[[#This Row],[Nr. PAD din Fondul Locativ Public]]/Table2[[#This Row],[Fond Locativ Public
(Nr. Locuinte)]]</f>
        <v>0</v>
      </c>
    </row>
    <row r="86" spans="1:10" x14ac:dyDescent="0.2">
      <c r="A86" s="19">
        <v>8158</v>
      </c>
      <c r="B86" s="20" t="s">
        <v>12</v>
      </c>
      <c r="C86" s="20" t="s">
        <v>26</v>
      </c>
      <c r="D86" s="20" t="s">
        <v>87</v>
      </c>
      <c r="E86" s="21">
        <v>2340</v>
      </c>
      <c r="F86" s="21">
        <v>380</v>
      </c>
      <c r="G86" s="26">
        <f>Table2[[#This Row],[Nr. Total PAD]]/Table2[[#This Row],[Fond Locativ 
(Nr. Total Locuinte)]]</f>
        <v>0.1623931623931624</v>
      </c>
      <c r="H86" s="20">
        <v>19</v>
      </c>
      <c r="I86" s="22">
        <v>0</v>
      </c>
      <c r="J86" s="27">
        <f>Table2[[#This Row],[Nr. PAD din Fondul Locativ Public]]/Table2[[#This Row],[Fond Locativ Public
(Nr. Locuinte)]]</f>
        <v>0</v>
      </c>
    </row>
    <row r="87" spans="1:10" x14ac:dyDescent="0.2">
      <c r="A87" s="19">
        <v>8229</v>
      </c>
      <c r="B87" s="20" t="s">
        <v>12</v>
      </c>
      <c r="C87" s="20" t="s">
        <v>26</v>
      </c>
      <c r="D87" s="20" t="s">
        <v>88</v>
      </c>
      <c r="E87" s="21">
        <v>636</v>
      </c>
      <c r="F87" s="21">
        <v>47</v>
      </c>
      <c r="G87" s="26">
        <f>Table2[[#This Row],[Nr. Total PAD]]/Table2[[#This Row],[Fond Locativ 
(Nr. Total Locuinte)]]</f>
        <v>7.3899371069182387E-2</v>
      </c>
      <c r="H87" s="20">
        <v>4</v>
      </c>
      <c r="I87" s="22">
        <v>0</v>
      </c>
      <c r="J87" s="27">
        <f>Table2[[#This Row],[Nr. PAD din Fondul Locativ Public]]/Table2[[#This Row],[Fond Locativ Public
(Nr. Locuinte)]]</f>
        <v>0</v>
      </c>
    </row>
    <row r="88" spans="1:10" x14ac:dyDescent="0.2">
      <c r="A88" s="19">
        <v>8354</v>
      </c>
      <c r="B88" s="20" t="s">
        <v>12</v>
      </c>
      <c r="C88" s="20" t="s">
        <v>26</v>
      </c>
      <c r="D88" s="20" t="s">
        <v>89</v>
      </c>
      <c r="E88" s="21">
        <v>1400</v>
      </c>
      <c r="F88" s="21">
        <v>191</v>
      </c>
      <c r="G88" s="26">
        <f>Table2[[#This Row],[Nr. Total PAD]]/Table2[[#This Row],[Fond Locativ 
(Nr. Total Locuinte)]]</f>
        <v>0.13642857142857143</v>
      </c>
      <c r="H88" s="20">
        <v>25</v>
      </c>
      <c r="I88" s="22">
        <v>0</v>
      </c>
      <c r="J88" s="27">
        <f>Table2[[#This Row],[Nr. PAD din Fondul Locativ Public]]/Table2[[#This Row],[Fond Locativ Public
(Nr. Locuinte)]]</f>
        <v>0</v>
      </c>
    </row>
    <row r="89" spans="1:10" x14ac:dyDescent="0.2">
      <c r="A89" s="19">
        <v>8425</v>
      </c>
      <c r="B89" s="20" t="s">
        <v>12</v>
      </c>
      <c r="C89" s="20" t="s">
        <v>26</v>
      </c>
      <c r="D89" s="20" t="s">
        <v>90</v>
      </c>
      <c r="E89" s="21">
        <v>772</v>
      </c>
      <c r="F89" s="21">
        <v>94</v>
      </c>
      <c r="G89" s="26">
        <f>Table2[[#This Row],[Nr. Total PAD]]/Table2[[#This Row],[Fond Locativ 
(Nr. Total Locuinte)]]</f>
        <v>0.12176165803108809</v>
      </c>
      <c r="H89" s="20">
        <v>0</v>
      </c>
      <c r="I89" s="22">
        <v>0</v>
      </c>
      <c r="J89" s="27">
        <v>0</v>
      </c>
    </row>
    <row r="90" spans="1:10" x14ac:dyDescent="0.2">
      <c r="A90" s="19">
        <v>8826</v>
      </c>
      <c r="B90" s="20" t="s">
        <v>12</v>
      </c>
      <c r="C90" s="20" t="s">
        <v>26</v>
      </c>
      <c r="D90" s="20" t="s">
        <v>91</v>
      </c>
      <c r="E90" s="21">
        <v>2159</v>
      </c>
      <c r="F90" s="21">
        <v>554</v>
      </c>
      <c r="G90" s="26">
        <f>Table2[[#This Row],[Nr. Total PAD]]/Table2[[#This Row],[Fond Locativ 
(Nr. Total Locuinte)]]</f>
        <v>0.25660027790643819</v>
      </c>
      <c r="H90" s="20">
        <v>7</v>
      </c>
      <c r="I90" s="22">
        <v>0</v>
      </c>
      <c r="J90" s="27">
        <f>Table2[[#This Row],[Nr. PAD din Fondul Locativ Public]]/Table2[[#This Row],[Fond Locativ Public
(Nr. Locuinte)]]</f>
        <v>0</v>
      </c>
    </row>
    <row r="91" spans="1:10" x14ac:dyDescent="0.2">
      <c r="A91" s="19">
        <v>9019</v>
      </c>
      <c r="B91" s="20" t="s">
        <v>12</v>
      </c>
      <c r="C91" s="20" t="s">
        <v>26</v>
      </c>
      <c r="D91" s="20" t="s">
        <v>92</v>
      </c>
      <c r="E91" s="21">
        <v>551</v>
      </c>
      <c r="F91" s="21">
        <v>116</v>
      </c>
      <c r="G91" s="26">
        <f>Table2[[#This Row],[Nr. Total PAD]]/Table2[[#This Row],[Fond Locativ 
(Nr. Total Locuinte)]]</f>
        <v>0.21052631578947367</v>
      </c>
      <c r="H91" s="20">
        <v>0</v>
      </c>
      <c r="I91" s="22">
        <v>0</v>
      </c>
      <c r="J91" s="27">
        <v>0</v>
      </c>
    </row>
    <row r="92" spans="1:10" x14ac:dyDescent="0.2">
      <c r="A92" s="19">
        <v>9026</v>
      </c>
      <c r="B92" s="20" t="s">
        <v>12</v>
      </c>
      <c r="C92" s="20" t="s">
        <v>26</v>
      </c>
      <c r="D92" s="20" t="s">
        <v>93</v>
      </c>
      <c r="E92" s="21">
        <v>909</v>
      </c>
      <c r="F92" s="21">
        <v>109</v>
      </c>
      <c r="G92" s="26">
        <f>Table2[[#This Row],[Nr. Total PAD]]/Table2[[#This Row],[Fond Locativ 
(Nr. Total Locuinte)]]</f>
        <v>0.11991199119911991</v>
      </c>
      <c r="H92" s="20">
        <v>0</v>
      </c>
      <c r="I92" s="22">
        <v>0</v>
      </c>
      <c r="J92" s="27">
        <v>0</v>
      </c>
    </row>
    <row r="93" spans="1:10" x14ac:dyDescent="0.2">
      <c r="A93" s="19">
        <v>9262</v>
      </c>
      <c r="B93" s="20" t="s">
        <v>94</v>
      </c>
      <c r="C93" s="20" t="s">
        <v>13</v>
      </c>
      <c r="D93" s="20" t="s">
        <v>94</v>
      </c>
      <c r="E93" s="21">
        <v>72993</v>
      </c>
      <c r="F93" s="21">
        <v>33105</v>
      </c>
      <c r="G93" s="26">
        <f>Table2[[#This Row],[Nr. Total PAD]]/Table2[[#This Row],[Fond Locativ 
(Nr. Total Locuinte)]]</f>
        <v>0.45353664049977394</v>
      </c>
      <c r="H93" s="20">
        <v>1836</v>
      </c>
      <c r="I93" s="22">
        <v>93</v>
      </c>
      <c r="J93" s="27">
        <f>Table2[[#This Row],[Nr. PAD din Fondul Locativ Public]]/Table2[[#This Row],[Fond Locativ Public
(Nr. Locuinte)]]</f>
        <v>5.0653594771241831E-2</v>
      </c>
    </row>
    <row r="94" spans="1:10" x14ac:dyDescent="0.2">
      <c r="A94" s="19">
        <v>9459</v>
      </c>
      <c r="B94" s="20" t="s">
        <v>94</v>
      </c>
      <c r="C94" s="20" t="s">
        <v>18</v>
      </c>
      <c r="D94" s="20" t="s">
        <v>95</v>
      </c>
      <c r="E94" s="21">
        <v>3692</v>
      </c>
      <c r="F94" s="21">
        <v>838</v>
      </c>
      <c r="G94" s="26">
        <f>Table2[[#This Row],[Nr. Total PAD]]/Table2[[#This Row],[Fond Locativ 
(Nr. Total Locuinte)]]</f>
        <v>0.22697724810400866</v>
      </c>
      <c r="H94" s="20">
        <v>34</v>
      </c>
      <c r="I94" s="22">
        <v>0</v>
      </c>
      <c r="J94" s="27">
        <f>Table2[[#This Row],[Nr. PAD din Fondul Locativ Public]]/Table2[[#This Row],[Fond Locativ Public
(Nr. Locuinte)]]</f>
        <v>0</v>
      </c>
    </row>
    <row r="95" spans="1:10" x14ac:dyDescent="0.2">
      <c r="A95" s="19">
        <v>9495</v>
      </c>
      <c r="B95" s="20" t="s">
        <v>94</v>
      </c>
      <c r="C95" s="20" t="s">
        <v>18</v>
      </c>
      <c r="D95" s="20" t="s">
        <v>96</v>
      </c>
      <c r="E95" s="21">
        <v>3406</v>
      </c>
      <c r="F95" s="21">
        <v>704</v>
      </c>
      <c r="G95" s="26">
        <f>Table2[[#This Row],[Nr. Total PAD]]/Table2[[#This Row],[Fond Locativ 
(Nr. Total Locuinte)]]</f>
        <v>0.20669406928948914</v>
      </c>
      <c r="H95" s="20">
        <v>23</v>
      </c>
      <c r="I95" s="22">
        <v>0</v>
      </c>
      <c r="J95" s="27">
        <f>Table2[[#This Row],[Nr. PAD din Fondul Locativ Public]]/Table2[[#This Row],[Fond Locativ Public
(Nr. Locuinte)]]</f>
        <v>0</v>
      </c>
    </row>
    <row r="96" spans="1:10" x14ac:dyDescent="0.2">
      <c r="A96" s="19">
        <v>9538</v>
      </c>
      <c r="B96" s="20" t="s">
        <v>94</v>
      </c>
      <c r="C96" s="20" t="s">
        <v>18</v>
      </c>
      <c r="D96" s="20" t="s">
        <v>97</v>
      </c>
      <c r="E96" s="21">
        <v>4933</v>
      </c>
      <c r="F96" s="21">
        <v>912</v>
      </c>
      <c r="G96" s="26">
        <f>Table2[[#This Row],[Nr. Total PAD]]/Table2[[#This Row],[Fond Locativ 
(Nr. Total Locuinte)]]</f>
        <v>0.18487735657814716</v>
      </c>
      <c r="H96" s="20">
        <v>101</v>
      </c>
      <c r="I96" s="22">
        <v>4</v>
      </c>
      <c r="J96" s="27">
        <f>Table2[[#This Row],[Nr. PAD din Fondul Locativ Public]]/Table2[[#This Row],[Fond Locativ Public
(Nr. Locuinte)]]</f>
        <v>3.9603960396039604E-2</v>
      </c>
    </row>
    <row r="97" spans="1:10" x14ac:dyDescent="0.2">
      <c r="A97" s="19">
        <v>9574</v>
      </c>
      <c r="B97" s="20" t="s">
        <v>94</v>
      </c>
      <c r="C97" s="20" t="s">
        <v>18</v>
      </c>
      <c r="D97" s="20" t="s">
        <v>98</v>
      </c>
      <c r="E97" s="21">
        <v>5352</v>
      </c>
      <c r="F97" s="21">
        <v>1346</v>
      </c>
      <c r="G97" s="26">
        <f>Table2[[#This Row],[Nr. Total PAD]]/Table2[[#This Row],[Fond Locativ 
(Nr. Total Locuinte)]]</f>
        <v>0.25149476831091183</v>
      </c>
      <c r="H97" s="20">
        <v>206</v>
      </c>
      <c r="I97" s="22">
        <v>0</v>
      </c>
      <c r="J97" s="27">
        <f>Table2[[#This Row],[Nr. PAD din Fondul Locativ Public]]/Table2[[#This Row],[Fond Locativ Public
(Nr. Locuinte)]]</f>
        <v>0</v>
      </c>
    </row>
    <row r="98" spans="1:10" x14ac:dyDescent="0.2">
      <c r="A98" s="19">
        <v>9627</v>
      </c>
      <c r="B98" s="20" t="s">
        <v>94</v>
      </c>
      <c r="C98" s="20" t="s">
        <v>18</v>
      </c>
      <c r="D98" s="20" t="s">
        <v>99</v>
      </c>
      <c r="E98" s="21">
        <v>3460</v>
      </c>
      <c r="F98" s="21">
        <v>769</v>
      </c>
      <c r="G98" s="26">
        <f>Table2[[#This Row],[Nr. Total PAD]]/Table2[[#This Row],[Fond Locativ 
(Nr. Total Locuinte)]]</f>
        <v>0.22225433526011562</v>
      </c>
      <c r="H98" s="20">
        <v>13</v>
      </c>
      <c r="I98" s="22">
        <v>0</v>
      </c>
      <c r="J98" s="27">
        <f>Table2[[#This Row],[Nr. PAD din Fondul Locativ Public]]/Table2[[#This Row],[Fond Locativ Public
(Nr. Locuinte)]]</f>
        <v>0</v>
      </c>
    </row>
    <row r="99" spans="1:10" x14ac:dyDescent="0.2">
      <c r="A99" s="19">
        <v>9654</v>
      </c>
      <c r="B99" s="20" t="s">
        <v>94</v>
      </c>
      <c r="C99" s="20" t="s">
        <v>18</v>
      </c>
      <c r="D99" s="20" t="s">
        <v>100</v>
      </c>
      <c r="E99" s="21">
        <v>3413</v>
      </c>
      <c r="F99" s="21">
        <v>493</v>
      </c>
      <c r="G99" s="26">
        <f>Table2[[#This Row],[Nr. Total PAD]]/Table2[[#This Row],[Fond Locativ 
(Nr. Total Locuinte)]]</f>
        <v>0.14444769997070026</v>
      </c>
      <c r="H99" s="20">
        <v>42</v>
      </c>
      <c r="I99" s="22">
        <v>0</v>
      </c>
      <c r="J99" s="27">
        <f>Table2[[#This Row],[Nr. PAD din Fondul Locativ Public]]/Table2[[#This Row],[Fond Locativ Public
(Nr. Locuinte)]]</f>
        <v>0</v>
      </c>
    </row>
    <row r="100" spans="1:10" x14ac:dyDescent="0.2">
      <c r="A100" s="19">
        <v>9690</v>
      </c>
      <c r="B100" s="20" t="s">
        <v>94</v>
      </c>
      <c r="C100" s="20" t="s">
        <v>18</v>
      </c>
      <c r="D100" s="20" t="s">
        <v>101</v>
      </c>
      <c r="E100" s="21">
        <v>2883</v>
      </c>
      <c r="F100" s="21">
        <v>875</v>
      </c>
      <c r="G100" s="26">
        <f>Table2[[#This Row],[Nr. Total PAD]]/Table2[[#This Row],[Fond Locativ 
(Nr. Total Locuinte)]]</f>
        <v>0.30350329517863339</v>
      </c>
      <c r="H100" s="20">
        <v>16</v>
      </c>
      <c r="I100" s="22">
        <v>0</v>
      </c>
      <c r="J100" s="27">
        <f>Table2[[#This Row],[Nr. PAD din Fondul Locativ Public]]/Table2[[#This Row],[Fond Locativ Public
(Nr. Locuinte)]]</f>
        <v>0</v>
      </c>
    </row>
    <row r="101" spans="1:10" x14ac:dyDescent="0.2">
      <c r="A101" s="19">
        <v>11584</v>
      </c>
      <c r="B101" s="20" t="s">
        <v>94</v>
      </c>
      <c r="C101" s="20" t="s">
        <v>18</v>
      </c>
      <c r="D101" s="20" t="s">
        <v>102</v>
      </c>
      <c r="E101" s="21">
        <v>5984</v>
      </c>
      <c r="F101" s="21">
        <v>1098</v>
      </c>
      <c r="G101" s="26">
        <f>Table2[[#This Row],[Nr. Total PAD]]/Table2[[#This Row],[Fond Locativ 
(Nr. Total Locuinte)]]</f>
        <v>0.18348930481283424</v>
      </c>
      <c r="H101" s="20">
        <v>86</v>
      </c>
      <c r="I101" s="22">
        <v>24</v>
      </c>
      <c r="J101" s="27">
        <f>Table2[[#This Row],[Nr. PAD din Fondul Locativ Public]]/Table2[[#This Row],[Fond Locativ Public
(Nr. Locuinte)]]</f>
        <v>0.27906976744186046</v>
      </c>
    </row>
    <row r="102" spans="1:10" x14ac:dyDescent="0.2">
      <c r="A102" s="19">
        <v>12091</v>
      </c>
      <c r="B102" s="20" t="s">
        <v>94</v>
      </c>
      <c r="C102" s="20" t="s">
        <v>18</v>
      </c>
      <c r="D102" s="20" t="s">
        <v>103</v>
      </c>
      <c r="E102" s="21">
        <v>5041</v>
      </c>
      <c r="F102" s="21">
        <v>941</v>
      </c>
      <c r="G102" s="26">
        <f>Table2[[#This Row],[Nr. Total PAD]]/Table2[[#This Row],[Fond Locativ 
(Nr. Total Locuinte)]]</f>
        <v>0.18666931164451497</v>
      </c>
      <c r="H102" s="20">
        <v>160</v>
      </c>
      <c r="I102" s="22">
        <v>124</v>
      </c>
      <c r="J102" s="27">
        <f>Table2[[#This Row],[Nr. PAD din Fondul Locativ Public]]/Table2[[#This Row],[Fond Locativ Public
(Nr. Locuinte)]]</f>
        <v>0.77500000000000002</v>
      </c>
    </row>
    <row r="103" spans="1:10" x14ac:dyDescent="0.2">
      <c r="A103" s="19">
        <v>9280</v>
      </c>
      <c r="B103" s="20" t="s">
        <v>94</v>
      </c>
      <c r="C103" s="20" t="s">
        <v>26</v>
      </c>
      <c r="D103" s="20" t="s">
        <v>104</v>
      </c>
      <c r="E103" s="21">
        <v>1398</v>
      </c>
      <c r="F103" s="21">
        <v>387</v>
      </c>
      <c r="G103" s="26">
        <f>Table2[[#This Row],[Nr. Total PAD]]/Table2[[#This Row],[Fond Locativ 
(Nr. Total Locuinte)]]</f>
        <v>0.27682403433476394</v>
      </c>
      <c r="H103" s="20">
        <v>21</v>
      </c>
      <c r="I103" s="22">
        <v>0</v>
      </c>
      <c r="J103" s="27">
        <f>Table2[[#This Row],[Nr. PAD din Fondul Locativ Public]]/Table2[[#This Row],[Fond Locativ Public
(Nr. Locuinte)]]</f>
        <v>0</v>
      </c>
    </row>
    <row r="104" spans="1:10" x14ac:dyDescent="0.2">
      <c r="A104" s="19">
        <v>9333</v>
      </c>
      <c r="B104" s="20" t="s">
        <v>94</v>
      </c>
      <c r="C104" s="20" t="s">
        <v>26</v>
      </c>
      <c r="D104" s="20" t="s">
        <v>105</v>
      </c>
      <c r="E104" s="21">
        <v>1851</v>
      </c>
      <c r="F104" s="21">
        <v>728</v>
      </c>
      <c r="G104" s="26">
        <f>Table2[[#This Row],[Nr. Total PAD]]/Table2[[#This Row],[Fond Locativ 
(Nr. Total Locuinte)]]</f>
        <v>0.39330091842247433</v>
      </c>
      <c r="H104" s="20">
        <v>8</v>
      </c>
      <c r="I104" s="22">
        <v>0</v>
      </c>
      <c r="J104" s="27">
        <f>Table2[[#This Row],[Nr. PAD din Fondul Locativ Public]]/Table2[[#This Row],[Fond Locativ Public
(Nr. Locuinte)]]</f>
        <v>0</v>
      </c>
    </row>
    <row r="105" spans="1:10" x14ac:dyDescent="0.2">
      <c r="A105" s="19">
        <v>9360</v>
      </c>
      <c r="B105" s="20" t="s">
        <v>94</v>
      </c>
      <c r="C105" s="20" t="s">
        <v>26</v>
      </c>
      <c r="D105" s="20" t="s">
        <v>106</v>
      </c>
      <c r="E105" s="21">
        <v>1505</v>
      </c>
      <c r="F105" s="21">
        <v>380</v>
      </c>
      <c r="G105" s="26">
        <f>Table2[[#This Row],[Nr. Total PAD]]/Table2[[#This Row],[Fond Locativ 
(Nr. Total Locuinte)]]</f>
        <v>0.25249169435215946</v>
      </c>
      <c r="H105" s="20">
        <v>3</v>
      </c>
      <c r="I105" s="22">
        <v>0</v>
      </c>
      <c r="J105" s="27">
        <f>Table2[[#This Row],[Nr. PAD din Fondul Locativ Public]]/Table2[[#This Row],[Fond Locativ Public
(Nr. Locuinte)]]</f>
        <v>0</v>
      </c>
    </row>
    <row r="106" spans="1:10" x14ac:dyDescent="0.2">
      <c r="A106" s="19">
        <v>9397</v>
      </c>
      <c r="B106" s="20" t="s">
        <v>94</v>
      </c>
      <c r="C106" s="20" t="s">
        <v>26</v>
      </c>
      <c r="D106" s="20" t="s">
        <v>107</v>
      </c>
      <c r="E106" s="21">
        <v>6663</v>
      </c>
      <c r="F106" s="21">
        <v>2190</v>
      </c>
      <c r="G106" s="26">
        <f>Table2[[#This Row],[Nr. Total PAD]]/Table2[[#This Row],[Fond Locativ 
(Nr. Total Locuinte)]]</f>
        <v>0.32868077442593424</v>
      </c>
      <c r="H106" s="20">
        <v>36</v>
      </c>
      <c r="I106" s="22">
        <v>0</v>
      </c>
      <c r="J106" s="27">
        <f>Table2[[#This Row],[Nr. PAD din Fondul Locativ Public]]/Table2[[#This Row],[Fond Locativ Public
(Nr. Locuinte)]]</f>
        <v>0</v>
      </c>
    </row>
    <row r="107" spans="1:10" x14ac:dyDescent="0.2">
      <c r="A107" s="19">
        <v>9743</v>
      </c>
      <c r="B107" s="20" t="s">
        <v>94</v>
      </c>
      <c r="C107" s="20" t="s">
        <v>26</v>
      </c>
      <c r="D107" s="20" t="s">
        <v>108</v>
      </c>
      <c r="E107" s="21">
        <v>1129</v>
      </c>
      <c r="F107" s="21">
        <v>190</v>
      </c>
      <c r="G107" s="26">
        <f>Table2[[#This Row],[Nr. Total PAD]]/Table2[[#This Row],[Fond Locativ 
(Nr. Total Locuinte)]]</f>
        <v>0.1682905225863596</v>
      </c>
      <c r="H107" s="20">
        <v>2</v>
      </c>
      <c r="I107" s="22">
        <v>0</v>
      </c>
      <c r="J107" s="27">
        <f>Table2[[#This Row],[Nr. PAD din Fondul Locativ Public]]/Table2[[#This Row],[Fond Locativ Public
(Nr. Locuinte)]]</f>
        <v>0</v>
      </c>
    </row>
    <row r="108" spans="1:10" x14ac:dyDescent="0.2">
      <c r="A108" s="19">
        <v>9798</v>
      </c>
      <c r="B108" s="20" t="s">
        <v>94</v>
      </c>
      <c r="C108" s="20" t="s">
        <v>26</v>
      </c>
      <c r="D108" s="20" t="s">
        <v>109</v>
      </c>
      <c r="E108" s="21">
        <v>1517</v>
      </c>
      <c r="F108" s="21">
        <v>64</v>
      </c>
      <c r="G108" s="26">
        <f>Table2[[#This Row],[Nr. Total PAD]]/Table2[[#This Row],[Fond Locativ 
(Nr. Total Locuinte)]]</f>
        <v>4.2188529993408039E-2</v>
      </c>
      <c r="H108" s="20">
        <v>8</v>
      </c>
      <c r="I108" s="22">
        <v>0</v>
      </c>
      <c r="J108" s="27">
        <f>Table2[[#This Row],[Nr. PAD din Fondul Locativ Public]]/Table2[[#This Row],[Fond Locativ Public
(Nr. Locuinte)]]</f>
        <v>0</v>
      </c>
    </row>
    <row r="109" spans="1:10" x14ac:dyDescent="0.2">
      <c r="A109" s="19">
        <v>9832</v>
      </c>
      <c r="B109" s="20" t="s">
        <v>94</v>
      </c>
      <c r="C109" s="20" t="s">
        <v>26</v>
      </c>
      <c r="D109" s="20" t="s">
        <v>110</v>
      </c>
      <c r="E109" s="21">
        <v>645</v>
      </c>
      <c r="F109" s="21">
        <v>72</v>
      </c>
      <c r="G109" s="26">
        <f>Table2[[#This Row],[Nr. Total PAD]]/Table2[[#This Row],[Fond Locativ 
(Nr. Total Locuinte)]]</f>
        <v>0.11162790697674418</v>
      </c>
      <c r="H109" s="20">
        <v>11</v>
      </c>
      <c r="I109" s="22">
        <v>0</v>
      </c>
      <c r="J109" s="27">
        <f>Table2[[#This Row],[Nr. PAD din Fondul Locativ Public]]/Table2[[#This Row],[Fond Locativ Public
(Nr. Locuinte)]]</f>
        <v>0</v>
      </c>
    </row>
    <row r="110" spans="1:10" x14ac:dyDescent="0.2">
      <c r="A110" s="19">
        <v>9887</v>
      </c>
      <c r="B110" s="20" t="s">
        <v>94</v>
      </c>
      <c r="C110" s="20" t="s">
        <v>26</v>
      </c>
      <c r="D110" s="20" t="s">
        <v>111</v>
      </c>
      <c r="E110" s="21">
        <v>671</v>
      </c>
      <c r="F110" s="21">
        <v>63</v>
      </c>
      <c r="G110" s="26">
        <f>Table2[[#This Row],[Nr. Total PAD]]/Table2[[#This Row],[Fond Locativ 
(Nr. Total Locuinte)]]</f>
        <v>9.3889716840536513E-2</v>
      </c>
      <c r="H110" s="20">
        <v>0</v>
      </c>
      <c r="I110" s="22">
        <v>0</v>
      </c>
      <c r="J110" s="27">
        <v>0</v>
      </c>
    </row>
    <row r="111" spans="1:10" x14ac:dyDescent="0.2">
      <c r="A111" s="19">
        <v>9930</v>
      </c>
      <c r="B111" s="20" t="s">
        <v>94</v>
      </c>
      <c r="C111" s="20" t="s">
        <v>26</v>
      </c>
      <c r="D111" s="20" t="s">
        <v>112</v>
      </c>
      <c r="E111" s="21">
        <v>1513</v>
      </c>
      <c r="F111" s="21">
        <v>151</v>
      </c>
      <c r="G111" s="26">
        <f>Table2[[#This Row],[Nr. Total PAD]]/Table2[[#This Row],[Fond Locativ 
(Nr. Total Locuinte)]]</f>
        <v>9.9801718440185067E-2</v>
      </c>
      <c r="H111" s="20">
        <v>10</v>
      </c>
      <c r="I111" s="22">
        <v>0</v>
      </c>
      <c r="J111" s="27">
        <f>Table2[[#This Row],[Nr. PAD din Fondul Locativ Public]]/Table2[[#This Row],[Fond Locativ Public
(Nr. Locuinte)]]</f>
        <v>0</v>
      </c>
    </row>
    <row r="112" spans="1:10" x14ac:dyDescent="0.2">
      <c r="A112" s="19">
        <v>10006</v>
      </c>
      <c r="B112" s="20" t="s">
        <v>94</v>
      </c>
      <c r="C112" s="20" t="s">
        <v>26</v>
      </c>
      <c r="D112" s="20" t="s">
        <v>113</v>
      </c>
      <c r="E112" s="21">
        <v>824</v>
      </c>
      <c r="F112" s="21">
        <v>74</v>
      </c>
      <c r="G112" s="26">
        <f>Table2[[#This Row],[Nr. Total PAD]]/Table2[[#This Row],[Fond Locativ 
(Nr. Total Locuinte)]]</f>
        <v>8.9805825242718448E-2</v>
      </c>
      <c r="H112" s="20">
        <v>6</v>
      </c>
      <c r="I112" s="22">
        <v>0</v>
      </c>
      <c r="J112" s="27">
        <f>Table2[[#This Row],[Nr. PAD din Fondul Locativ Public]]/Table2[[#This Row],[Fond Locativ Public
(Nr. Locuinte)]]</f>
        <v>0</v>
      </c>
    </row>
    <row r="113" spans="1:10" x14ac:dyDescent="0.2">
      <c r="A113" s="19">
        <v>10051</v>
      </c>
      <c r="B113" s="20" t="s">
        <v>94</v>
      </c>
      <c r="C113" s="20" t="s">
        <v>26</v>
      </c>
      <c r="D113" s="20" t="s">
        <v>114</v>
      </c>
      <c r="E113" s="21">
        <v>876</v>
      </c>
      <c r="F113" s="21">
        <v>127</v>
      </c>
      <c r="G113" s="26">
        <f>Table2[[#This Row],[Nr. Total PAD]]/Table2[[#This Row],[Fond Locativ 
(Nr. Total Locuinte)]]</f>
        <v>0.1449771689497717</v>
      </c>
      <c r="H113" s="20">
        <v>0</v>
      </c>
      <c r="I113" s="22">
        <v>0</v>
      </c>
      <c r="J113" s="27">
        <v>0</v>
      </c>
    </row>
    <row r="114" spans="1:10" x14ac:dyDescent="0.2">
      <c r="A114" s="19">
        <v>10104</v>
      </c>
      <c r="B114" s="20" t="s">
        <v>94</v>
      </c>
      <c r="C114" s="20" t="s">
        <v>26</v>
      </c>
      <c r="D114" s="20" t="s">
        <v>115</v>
      </c>
      <c r="E114" s="21">
        <v>1355</v>
      </c>
      <c r="F114" s="21">
        <v>208</v>
      </c>
      <c r="G114" s="26">
        <f>Table2[[#This Row],[Nr. Total PAD]]/Table2[[#This Row],[Fond Locativ 
(Nr. Total Locuinte)]]</f>
        <v>0.15350553505535056</v>
      </c>
      <c r="H114" s="20">
        <v>14</v>
      </c>
      <c r="I114" s="22">
        <v>0</v>
      </c>
      <c r="J114" s="27">
        <f>Table2[[#This Row],[Nr. PAD din Fondul Locativ Public]]/Table2[[#This Row],[Fond Locativ Public
(Nr. Locuinte)]]</f>
        <v>0</v>
      </c>
    </row>
    <row r="115" spans="1:10" x14ac:dyDescent="0.2">
      <c r="A115" s="19">
        <v>10195</v>
      </c>
      <c r="B115" s="20" t="s">
        <v>94</v>
      </c>
      <c r="C115" s="20" t="s">
        <v>26</v>
      </c>
      <c r="D115" s="20" t="s">
        <v>116</v>
      </c>
      <c r="E115" s="21">
        <v>1608</v>
      </c>
      <c r="F115" s="21">
        <v>167</v>
      </c>
      <c r="G115" s="26">
        <f>Table2[[#This Row],[Nr. Total PAD]]/Table2[[#This Row],[Fond Locativ 
(Nr. Total Locuinte)]]</f>
        <v>0.10385572139303482</v>
      </c>
      <c r="H115" s="20">
        <v>23</v>
      </c>
      <c r="I115" s="22">
        <v>1</v>
      </c>
      <c r="J115" s="27">
        <f>Table2[[#This Row],[Nr. PAD din Fondul Locativ Public]]/Table2[[#This Row],[Fond Locativ Public
(Nr. Locuinte)]]</f>
        <v>4.3478260869565216E-2</v>
      </c>
    </row>
    <row r="116" spans="1:10" x14ac:dyDescent="0.2">
      <c r="A116" s="19">
        <v>10239</v>
      </c>
      <c r="B116" s="20" t="s">
        <v>94</v>
      </c>
      <c r="C116" s="20" t="s">
        <v>26</v>
      </c>
      <c r="D116" s="20" t="s">
        <v>117</v>
      </c>
      <c r="E116" s="21">
        <v>604</v>
      </c>
      <c r="F116" s="21">
        <v>74</v>
      </c>
      <c r="G116" s="26">
        <f>Table2[[#This Row],[Nr. Total PAD]]/Table2[[#This Row],[Fond Locativ 
(Nr. Total Locuinte)]]</f>
        <v>0.12251655629139073</v>
      </c>
      <c r="H116" s="20">
        <v>6</v>
      </c>
      <c r="I116" s="22">
        <v>0</v>
      </c>
      <c r="J116" s="27">
        <f>Table2[[#This Row],[Nr. PAD din Fondul Locativ Public]]/Table2[[#This Row],[Fond Locativ Public
(Nr. Locuinte)]]</f>
        <v>0</v>
      </c>
    </row>
    <row r="117" spans="1:10" x14ac:dyDescent="0.2">
      <c r="A117" s="19">
        <v>10293</v>
      </c>
      <c r="B117" s="20" t="s">
        <v>94</v>
      </c>
      <c r="C117" s="20" t="s">
        <v>26</v>
      </c>
      <c r="D117" s="20" t="s">
        <v>118</v>
      </c>
      <c r="E117" s="21">
        <v>1566</v>
      </c>
      <c r="F117" s="21">
        <v>405</v>
      </c>
      <c r="G117" s="26">
        <f>Table2[[#This Row],[Nr. Total PAD]]/Table2[[#This Row],[Fond Locativ 
(Nr. Total Locuinte)]]</f>
        <v>0.25862068965517243</v>
      </c>
      <c r="H117" s="20">
        <v>34</v>
      </c>
      <c r="I117" s="22">
        <v>0</v>
      </c>
      <c r="J117" s="27">
        <f>Table2[[#This Row],[Nr. PAD din Fondul Locativ Public]]/Table2[[#This Row],[Fond Locativ Public
(Nr. Locuinte)]]</f>
        <v>0</v>
      </c>
    </row>
    <row r="118" spans="1:10" x14ac:dyDescent="0.2">
      <c r="A118" s="19">
        <v>10346</v>
      </c>
      <c r="B118" s="20" t="s">
        <v>94</v>
      </c>
      <c r="C118" s="20" t="s">
        <v>26</v>
      </c>
      <c r="D118" s="20" t="s">
        <v>119</v>
      </c>
      <c r="E118" s="21">
        <v>558</v>
      </c>
      <c r="F118" s="21">
        <v>44</v>
      </c>
      <c r="G118" s="26">
        <f>Table2[[#This Row],[Nr. Total PAD]]/Table2[[#This Row],[Fond Locativ 
(Nr. Total Locuinte)]]</f>
        <v>7.8853046594982074E-2</v>
      </c>
      <c r="H118" s="20">
        <v>9</v>
      </c>
      <c r="I118" s="22">
        <v>0</v>
      </c>
      <c r="J118" s="27">
        <f>Table2[[#This Row],[Nr. PAD din Fondul Locativ Public]]/Table2[[#This Row],[Fond Locativ Public
(Nr. Locuinte)]]</f>
        <v>0</v>
      </c>
    </row>
    <row r="119" spans="1:10" x14ac:dyDescent="0.2">
      <c r="A119" s="19">
        <v>10373</v>
      </c>
      <c r="B119" s="20" t="s">
        <v>94</v>
      </c>
      <c r="C119" s="20" t="s">
        <v>26</v>
      </c>
      <c r="D119" s="20" t="s">
        <v>120</v>
      </c>
      <c r="E119" s="21">
        <v>1354</v>
      </c>
      <c r="F119" s="21">
        <v>114</v>
      </c>
      <c r="G119" s="26">
        <f>Table2[[#This Row],[Nr. Total PAD]]/Table2[[#This Row],[Fond Locativ 
(Nr. Total Locuinte)]]</f>
        <v>8.4194977843426888E-2</v>
      </c>
      <c r="H119" s="20">
        <v>0</v>
      </c>
      <c r="I119" s="22">
        <v>0</v>
      </c>
      <c r="J119" s="27">
        <v>0</v>
      </c>
    </row>
    <row r="120" spans="1:10" x14ac:dyDescent="0.2">
      <c r="A120" s="19">
        <v>10417</v>
      </c>
      <c r="B120" s="20" t="s">
        <v>94</v>
      </c>
      <c r="C120" s="20" t="s">
        <v>26</v>
      </c>
      <c r="D120" s="20" t="s">
        <v>121</v>
      </c>
      <c r="E120" s="21">
        <v>829</v>
      </c>
      <c r="F120" s="21">
        <v>131</v>
      </c>
      <c r="G120" s="26">
        <f>Table2[[#This Row],[Nr. Total PAD]]/Table2[[#This Row],[Fond Locativ 
(Nr. Total Locuinte)]]</f>
        <v>0.158021712907117</v>
      </c>
      <c r="H120" s="20">
        <v>0</v>
      </c>
      <c r="I120" s="22">
        <v>0</v>
      </c>
      <c r="J120" s="27">
        <v>0</v>
      </c>
    </row>
    <row r="121" spans="1:10" x14ac:dyDescent="0.2">
      <c r="A121" s="19">
        <v>10453</v>
      </c>
      <c r="B121" s="20" t="s">
        <v>94</v>
      </c>
      <c r="C121" s="20" t="s">
        <v>26</v>
      </c>
      <c r="D121" s="20" t="s">
        <v>122</v>
      </c>
      <c r="E121" s="21">
        <v>1106</v>
      </c>
      <c r="F121" s="21">
        <v>102</v>
      </c>
      <c r="G121" s="26">
        <f>Table2[[#This Row],[Nr. Total PAD]]/Table2[[#This Row],[Fond Locativ 
(Nr. Total Locuinte)]]</f>
        <v>9.2224231464737794E-2</v>
      </c>
      <c r="H121" s="20">
        <v>13</v>
      </c>
      <c r="I121" s="22">
        <v>0</v>
      </c>
      <c r="J121" s="27">
        <f>Table2[[#This Row],[Nr. PAD din Fondul Locativ Public]]/Table2[[#This Row],[Fond Locativ Public
(Nr. Locuinte)]]</f>
        <v>0</v>
      </c>
    </row>
    <row r="122" spans="1:10" x14ac:dyDescent="0.2">
      <c r="A122" s="19">
        <v>10514</v>
      </c>
      <c r="B122" s="20" t="s">
        <v>94</v>
      </c>
      <c r="C122" s="20" t="s">
        <v>26</v>
      </c>
      <c r="D122" s="20" t="s">
        <v>123</v>
      </c>
      <c r="E122" s="21">
        <v>1146</v>
      </c>
      <c r="F122" s="21">
        <v>121</v>
      </c>
      <c r="G122" s="26">
        <f>Table2[[#This Row],[Nr. Total PAD]]/Table2[[#This Row],[Fond Locativ 
(Nr. Total Locuinte)]]</f>
        <v>0.1055846422338569</v>
      </c>
      <c r="H122" s="20">
        <v>9</v>
      </c>
      <c r="I122" s="22">
        <v>0</v>
      </c>
      <c r="J122" s="27">
        <f>Table2[[#This Row],[Nr. PAD din Fondul Locativ Public]]/Table2[[#This Row],[Fond Locativ Public
(Nr. Locuinte)]]</f>
        <v>0</v>
      </c>
    </row>
    <row r="123" spans="1:10" x14ac:dyDescent="0.2">
      <c r="A123" s="19">
        <v>10532</v>
      </c>
      <c r="B123" s="20" t="s">
        <v>94</v>
      </c>
      <c r="C123" s="20" t="s">
        <v>26</v>
      </c>
      <c r="D123" s="20" t="s">
        <v>124</v>
      </c>
      <c r="E123" s="21">
        <v>1526</v>
      </c>
      <c r="F123" s="21">
        <v>97</v>
      </c>
      <c r="G123" s="26">
        <f>Table2[[#This Row],[Nr. Total PAD]]/Table2[[#This Row],[Fond Locativ 
(Nr. Total Locuinte)]]</f>
        <v>6.3564875491481002E-2</v>
      </c>
      <c r="H123" s="20">
        <v>5</v>
      </c>
      <c r="I123" s="22">
        <v>1</v>
      </c>
      <c r="J123" s="27">
        <f>Table2[[#This Row],[Nr. PAD din Fondul Locativ Public]]/Table2[[#This Row],[Fond Locativ Public
(Nr. Locuinte)]]</f>
        <v>0.2</v>
      </c>
    </row>
    <row r="124" spans="1:10" x14ac:dyDescent="0.2">
      <c r="A124" s="19">
        <v>10649</v>
      </c>
      <c r="B124" s="20" t="s">
        <v>94</v>
      </c>
      <c r="C124" s="20" t="s">
        <v>26</v>
      </c>
      <c r="D124" s="20" t="s">
        <v>125</v>
      </c>
      <c r="E124" s="21">
        <v>692</v>
      </c>
      <c r="F124" s="21">
        <v>186</v>
      </c>
      <c r="G124" s="26">
        <f>Table2[[#This Row],[Nr. Total PAD]]/Table2[[#This Row],[Fond Locativ 
(Nr. Total Locuinte)]]</f>
        <v>0.26878612716763006</v>
      </c>
      <c r="H124" s="20">
        <v>0</v>
      </c>
      <c r="I124" s="22">
        <v>0</v>
      </c>
      <c r="J124" s="27">
        <v>0</v>
      </c>
    </row>
    <row r="125" spans="1:10" x14ac:dyDescent="0.2">
      <c r="A125" s="19">
        <v>10701</v>
      </c>
      <c r="B125" s="20" t="s">
        <v>94</v>
      </c>
      <c r="C125" s="20" t="s">
        <v>26</v>
      </c>
      <c r="D125" s="20" t="s">
        <v>126</v>
      </c>
      <c r="E125" s="21">
        <v>830</v>
      </c>
      <c r="F125" s="21">
        <v>143</v>
      </c>
      <c r="G125" s="26">
        <f>Table2[[#This Row],[Nr. Total PAD]]/Table2[[#This Row],[Fond Locativ 
(Nr. Total Locuinte)]]</f>
        <v>0.17228915662650601</v>
      </c>
      <c r="H125" s="20">
        <v>5</v>
      </c>
      <c r="I125" s="22">
        <v>0</v>
      </c>
      <c r="J125" s="27">
        <f>Table2[[#This Row],[Nr. PAD din Fondul Locativ Public]]/Table2[[#This Row],[Fond Locativ Public
(Nr. Locuinte)]]</f>
        <v>0</v>
      </c>
    </row>
    <row r="126" spans="1:10" x14ac:dyDescent="0.2">
      <c r="A126" s="19">
        <v>10765</v>
      </c>
      <c r="B126" s="20" t="s">
        <v>94</v>
      </c>
      <c r="C126" s="20" t="s">
        <v>26</v>
      </c>
      <c r="D126" s="20" t="s">
        <v>127</v>
      </c>
      <c r="E126" s="21">
        <v>642</v>
      </c>
      <c r="F126" s="21">
        <v>75</v>
      </c>
      <c r="G126" s="26">
        <f>Table2[[#This Row],[Nr. Total PAD]]/Table2[[#This Row],[Fond Locativ 
(Nr. Total Locuinte)]]</f>
        <v>0.11682242990654206</v>
      </c>
      <c r="H126" s="20">
        <v>4</v>
      </c>
      <c r="I126" s="22">
        <v>0</v>
      </c>
      <c r="J126" s="27">
        <f>Table2[[#This Row],[Nr. PAD din Fondul Locativ Public]]/Table2[[#This Row],[Fond Locativ Public
(Nr. Locuinte)]]</f>
        <v>0</v>
      </c>
    </row>
    <row r="127" spans="1:10" x14ac:dyDescent="0.2">
      <c r="A127" s="19">
        <v>10827</v>
      </c>
      <c r="B127" s="20" t="s">
        <v>94</v>
      </c>
      <c r="C127" s="20" t="s">
        <v>26</v>
      </c>
      <c r="D127" s="20" t="s">
        <v>128</v>
      </c>
      <c r="E127" s="21">
        <v>1436</v>
      </c>
      <c r="F127" s="21">
        <v>143</v>
      </c>
      <c r="G127" s="26">
        <f>Table2[[#This Row],[Nr. Total PAD]]/Table2[[#This Row],[Fond Locativ 
(Nr. Total Locuinte)]]</f>
        <v>9.9582172701949856E-2</v>
      </c>
      <c r="H127" s="20">
        <v>3</v>
      </c>
      <c r="I127" s="22">
        <v>0</v>
      </c>
      <c r="J127" s="27">
        <f>Table2[[#This Row],[Nr. PAD din Fondul Locativ Public]]/Table2[[#This Row],[Fond Locativ Public
(Nr. Locuinte)]]</f>
        <v>0</v>
      </c>
    </row>
    <row r="128" spans="1:10" x14ac:dyDescent="0.2">
      <c r="A128" s="19">
        <v>10872</v>
      </c>
      <c r="B128" s="20" t="s">
        <v>94</v>
      </c>
      <c r="C128" s="20" t="s">
        <v>26</v>
      </c>
      <c r="D128" s="20" t="s">
        <v>129</v>
      </c>
      <c r="E128" s="21">
        <v>2155</v>
      </c>
      <c r="F128" s="21">
        <v>595</v>
      </c>
      <c r="G128" s="26">
        <f>Table2[[#This Row],[Nr. Total PAD]]/Table2[[#This Row],[Fond Locativ 
(Nr. Total Locuinte)]]</f>
        <v>0.27610208816705334</v>
      </c>
      <c r="H128" s="20">
        <v>23</v>
      </c>
      <c r="I128" s="22">
        <v>0</v>
      </c>
      <c r="J128" s="27">
        <f>Table2[[#This Row],[Nr. PAD din Fondul Locativ Public]]/Table2[[#This Row],[Fond Locativ Public
(Nr. Locuinte)]]</f>
        <v>0</v>
      </c>
    </row>
    <row r="129" spans="1:10" x14ac:dyDescent="0.2">
      <c r="A129" s="19">
        <v>10916</v>
      </c>
      <c r="B129" s="20" t="s">
        <v>94</v>
      </c>
      <c r="C129" s="20" t="s">
        <v>26</v>
      </c>
      <c r="D129" s="20" t="s">
        <v>130</v>
      </c>
      <c r="E129" s="21">
        <v>1199</v>
      </c>
      <c r="F129" s="21">
        <v>87</v>
      </c>
      <c r="G129" s="26">
        <f>Table2[[#This Row],[Nr. Total PAD]]/Table2[[#This Row],[Fond Locativ 
(Nr. Total Locuinte)]]</f>
        <v>7.2560467055879901E-2</v>
      </c>
      <c r="H129" s="20">
        <v>7</v>
      </c>
      <c r="I129" s="22">
        <v>0</v>
      </c>
      <c r="J129" s="27">
        <f>Table2[[#This Row],[Nr. PAD din Fondul Locativ Public]]/Table2[[#This Row],[Fond Locativ Public
(Nr. Locuinte)]]</f>
        <v>0</v>
      </c>
    </row>
    <row r="130" spans="1:10" x14ac:dyDescent="0.2">
      <c r="A130" s="19">
        <v>10943</v>
      </c>
      <c r="B130" s="20" t="s">
        <v>94</v>
      </c>
      <c r="C130" s="20" t="s">
        <v>26</v>
      </c>
      <c r="D130" s="20" t="s">
        <v>131</v>
      </c>
      <c r="E130" s="21">
        <v>2025</v>
      </c>
      <c r="F130" s="21">
        <v>240</v>
      </c>
      <c r="G130" s="26">
        <f>Table2[[#This Row],[Nr. Total PAD]]/Table2[[#This Row],[Fond Locativ 
(Nr. Total Locuinte)]]</f>
        <v>0.11851851851851852</v>
      </c>
      <c r="H130" s="20">
        <v>26</v>
      </c>
      <c r="I130" s="22">
        <v>0</v>
      </c>
      <c r="J130" s="27">
        <f>Table2[[#This Row],[Nr. PAD din Fondul Locativ Public]]/Table2[[#This Row],[Fond Locativ Public
(Nr. Locuinte)]]</f>
        <v>0</v>
      </c>
    </row>
    <row r="131" spans="1:10" x14ac:dyDescent="0.2">
      <c r="A131" s="19">
        <v>11058</v>
      </c>
      <c r="B131" s="20" t="s">
        <v>94</v>
      </c>
      <c r="C131" s="20" t="s">
        <v>26</v>
      </c>
      <c r="D131" s="20" t="s">
        <v>132</v>
      </c>
      <c r="E131" s="21">
        <v>1387</v>
      </c>
      <c r="F131" s="21">
        <v>91</v>
      </c>
      <c r="G131" s="26">
        <f>Table2[[#This Row],[Nr. Total PAD]]/Table2[[#This Row],[Fond Locativ 
(Nr. Total Locuinte)]]</f>
        <v>6.5609228550829124E-2</v>
      </c>
      <c r="H131" s="20">
        <v>13</v>
      </c>
      <c r="I131" s="22">
        <v>0</v>
      </c>
      <c r="J131" s="27">
        <f>Table2[[#This Row],[Nr. PAD din Fondul Locativ Public]]/Table2[[#This Row],[Fond Locativ Public
(Nr. Locuinte)]]</f>
        <v>0</v>
      </c>
    </row>
    <row r="132" spans="1:10" x14ac:dyDescent="0.2">
      <c r="A132" s="19">
        <v>11174</v>
      </c>
      <c r="B132" s="20" t="s">
        <v>94</v>
      </c>
      <c r="C132" s="20" t="s">
        <v>26</v>
      </c>
      <c r="D132" s="20" t="s">
        <v>133</v>
      </c>
      <c r="E132" s="21">
        <v>560</v>
      </c>
      <c r="F132" s="21">
        <v>42</v>
      </c>
      <c r="G132" s="26">
        <f>Table2[[#This Row],[Nr. Total PAD]]/Table2[[#This Row],[Fond Locativ 
(Nr. Total Locuinte)]]</f>
        <v>7.4999999999999997E-2</v>
      </c>
      <c r="H132" s="20">
        <v>0</v>
      </c>
      <c r="I132" s="22">
        <v>0</v>
      </c>
      <c r="J132" s="27">
        <v>0</v>
      </c>
    </row>
    <row r="133" spans="1:10" x14ac:dyDescent="0.2">
      <c r="A133" s="19">
        <v>11236</v>
      </c>
      <c r="B133" s="20" t="s">
        <v>94</v>
      </c>
      <c r="C133" s="20" t="s">
        <v>26</v>
      </c>
      <c r="D133" s="20" t="s">
        <v>134</v>
      </c>
      <c r="E133" s="21">
        <v>645</v>
      </c>
      <c r="F133" s="21">
        <v>50</v>
      </c>
      <c r="G133" s="26">
        <f>Table2[[#This Row],[Nr. Total PAD]]/Table2[[#This Row],[Fond Locativ 
(Nr. Total Locuinte)]]</f>
        <v>7.7519379844961239E-2</v>
      </c>
      <c r="H133" s="20">
        <v>2</v>
      </c>
      <c r="I133" s="22">
        <v>0</v>
      </c>
      <c r="J133" s="27">
        <f>Table2[[#This Row],[Nr. PAD din Fondul Locativ Public]]/Table2[[#This Row],[Fond Locativ Public
(Nr. Locuinte)]]</f>
        <v>0</v>
      </c>
    </row>
    <row r="134" spans="1:10" x14ac:dyDescent="0.2">
      <c r="A134" s="19">
        <v>11307</v>
      </c>
      <c r="B134" s="20" t="s">
        <v>94</v>
      </c>
      <c r="C134" s="20" t="s">
        <v>26</v>
      </c>
      <c r="D134" s="20" t="s">
        <v>135</v>
      </c>
      <c r="E134" s="21">
        <v>325</v>
      </c>
      <c r="F134" s="21">
        <v>53</v>
      </c>
      <c r="G134" s="26">
        <f>Table2[[#This Row],[Nr. Total PAD]]/Table2[[#This Row],[Fond Locativ 
(Nr. Total Locuinte)]]</f>
        <v>0.16307692307692306</v>
      </c>
      <c r="H134" s="20">
        <v>7</v>
      </c>
      <c r="I134" s="22">
        <v>0</v>
      </c>
      <c r="J134" s="27">
        <f>Table2[[#This Row],[Nr. PAD din Fondul Locativ Public]]/Table2[[#This Row],[Fond Locativ Public
(Nr. Locuinte)]]</f>
        <v>0</v>
      </c>
    </row>
    <row r="135" spans="1:10" x14ac:dyDescent="0.2">
      <c r="A135" s="19">
        <v>11352</v>
      </c>
      <c r="B135" s="20" t="s">
        <v>94</v>
      </c>
      <c r="C135" s="20" t="s">
        <v>26</v>
      </c>
      <c r="D135" s="20" t="s">
        <v>136</v>
      </c>
      <c r="E135" s="21">
        <v>1144</v>
      </c>
      <c r="F135" s="21">
        <v>156</v>
      </c>
      <c r="G135" s="26">
        <f>Table2[[#This Row],[Nr. Total PAD]]/Table2[[#This Row],[Fond Locativ 
(Nr. Total Locuinte)]]</f>
        <v>0.13636363636363635</v>
      </c>
      <c r="H135" s="20">
        <v>3</v>
      </c>
      <c r="I135" s="22">
        <v>0</v>
      </c>
      <c r="J135" s="27">
        <f>Table2[[#This Row],[Nr. PAD din Fondul Locativ Public]]/Table2[[#This Row],[Fond Locativ Public
(Nr. Locuinte)]]</f>
        <v>0</v>
      </c>
    </row>
    <row r="136" spans="1:10" x14ac:dyDescent="0.2">
      <c r="A136" s="19">
        <v>11398</v>
      </c>
      <c r="B136" s="20" t="s">
        <v>94</v>
      </c>
      <c r="C136" s="20" t="s">
        <v>26</v>
      </c>
      <c r="D136" s="20" t="s">
        <v>137</v>
      </c>
      <c r="E136" s="21">
        <v>2718</v>
      </c>
      <c r="F136" s="21">
        <v>297</v>
      </c>
      <c r="G136" s="26">
        <f>Table2[[#This Row],[Nr. Total PAD]]/Table2[[#This Row],[Fond Locativ 
(Nr. Total Locuinte)]]</f>
        <v>0.10927152317880795</v>
      </c>
      <c r="H136" s="20">
        <v>61</v>
      </c>
      <c r="I136" s="22">
        <v>0</v>
      </c>
      <c r="J136" s="27">
        <f>Table2[[#This Row],[Nr. PAD din Fondul Locativ Public]]/Table2[[#This Row],[Fond Locativ Public
(Nr. Locuinte)]]</f>
        <v>0</v>
      </c>
    </row>
    <row r="137" spans="1:10" x14ac:dyDescent="0.2">
      <c r="A137" s="19">
        <v>11423</v>
      </c>
      <c r="B137" s="20" t="s">
        <v>94</v>
      </c>
      <c r="C137" s="20" t="s">
        <v>26</v>
      </c>
      <c r="D137" s="20" t="s">
        <v>138</v>
      </c>
      <c r="E137" s="21">
        <v>1750</v>
      </c>
      <c r="F137" s="21">
        <v>163</v>
      </c>
      <c r="G137" s="26">
        <f>Table2[[#This Row],[Nr. Total PAD]]/Table2[[#This Row],[Fond Locativ 
(Nr. Total Locuinte)]]</f>
        <v>9.3142857142857138E-2</v>
      </c>
      <c r="H137" s="20">
        <v>4</v>
      </c>
      <c r="I137" s="22">
        <v>0</v>
      </c>
      <c r="J137" s="27">
        <f>Table2[[#This Row],[Nr. PAD din Fondul Locativ Public]]/Table2[[#This Row],[Fond Locativ Public
(Nr. Locuinte)]]</f>
        <v>0</v>
      </c>
    </row>
    <row r="138" spans="1:10" x14ac:dyDescent="0.2">
      <c r="A138" s="19">
        <v>11478</v>
      </c>
      <c r="B138" s="20" t="s">
        <v>94</v>
      </c>
      <c r="C138" s="20" t="s">
        <v>26</v>
      </c>
      <c r="D138" s="20" t="s">
        <v>139</v>
      </c>
      <c r="E138" s="21">
        <v>582</v>
      </c>
      <c r="F138" s="21">
        <v>150</v>
      </c>
      <c r="G138" s="26">
        <f>Table2[[#This Row],[Nr. Total PAD]]/Table2[[#This Row],[Fond Locativ 
(Nr. Total Locuinte)]]</f>
        <v>0.25773195876288657</v>
      </c>
      <c r="H138" s="20">
        <v>2</v>
      </c>
      <c r="I138" s="22">
        <v>0</v>
      </c>
      <c r="J138" s="27">
        <f>Table2[[#This Row],[Nr. PAD din Fondul Locativ Public]]/Table2[[#This Row],[Fond Locativ Public
(Nr. Locuinte)]]</f>
        <v>0</v>
      </c>
    </row>
    <row r="139" spans="1:10" x14ac:dyDescent="0.2">
      <c r="A139" s="19">
        <v>11502</v>
      </c>
      <c r="B139" s="20" t="s">
        <v>94</v>
      </c>
      <c r="C139" s="20" t="s">
        <v>26</v>
      </c>
      <c r="D139" s="20" t="s">
        <v>140</v>
      </c>
      <c r="E139" s="21">
        <v>953</v>
      </c>
      <c r="F139" s="21">
        <v>96</v>
      </c>
      <c r="G139" s="26">
        <f>Table2[[#This Row],[Nr. Total PAD]]/Table2[[#This Row],[Fond Locativ 
(Nr. Total Locuinte)]]</f>
        <v>0.10073452256033578</v>
      </c>
      <c r="H139" s="20">
        <v>53</v>
      </c>
      <c r="I139" s="22">
        <v>0</v>
      </c>
      <c r="J139" s="27">
        <f>Table2[[#This Row],[Nr. PAD din Fondul Locativ Public]]/Table2[[#This Row],[Fond Locativ Public
(Nr. Locuinte)]]</f>
        <v>0</v>
      </c>
    </row>
    <row r="140" spans="1:10" x14ac:dyDescent="0.2">
      <c r="A140" s="19">
        <v>11539</v>
      </c>
      <c r="B140" s="20" t="s">
        <v>94</v>
      </c>
      <c r="C140" s="20" t="s">
        <v>26</v>
      </c>
      <c r="D140" s="20" t="s">
        <v>141</v>
      </c>
      <c r="E140" s="21">
        <v>2048</v>
      </c>
      <c r="F140" s="21">
        <v>618</v>
      </c>
      <c r="G140" s="26">
        <f>Table2[[#This Row],[Nr. Total PAD]]/Table2[[#This Row],[Fond Locativ 
(Nr. Total Locuinte)]]</f>
        <v>0.3017578125</v>
      </c>
      <c r="H140" s="20">
        <v>15</v>
      </c>
      <c r="I140" s="22">
        <v>1</v>
      </c>
      <c r="J140" s="27">
        <f>Table2[[#This Row],[Nr. PAD din Fondul Locativ Public]]/Table2[[#This Row],[Fond Locativ Public
(Nr. Locuinte)]]</f>
        <v>6.6666666666666666E-2</v>
      </c>
    </row>
    <row r="141" spans="1:10" x14ac:dyDescent="0.2">
      <c r="A141" s="19">
        <v>11637</v>
      </c>
      <c r="B141" s="20" t="s">
        <v>94</v>
      </c>
      <c r="C141" s="20" t="s">
        <v>26</v>
      </c>
      <c r="D141" s="20" t="s">
        <v>142</v>
      </c>
      <c r="E141" s="21">
        <v>931</v>
      </c>
      <c r="F141" s="21">
        <v>195</v>
      </c>
      <c r="G141" s="26">
        <f>Table2[[#This Row],[Nr. Total PAD]]/Table2[[#This Row],[Fond Locativ 
(Nr. Total Locuinte)]]</f>
        <v>0.20945220193340494</v>
      </c>
      <c r="H141" s="20">
        <v>12</v>
      </c>
      <c r="I141" s="22">
        <v>7</v>
      </c>
      <c r="J141" s="27">
        <f>Table2[[#This Row],[Nr. PAD din Fondul Locativ Public]]/Table2[[#This Row],[Fond Locativ Public
(Nr. Locuinte)]]</f>
        <v>0.58333333333333337</v>
      </c>
    </row>
    <row r="142" spans="1:10" x14ac:dyDescent="0.2">
      <c r="A142" s="19">
        <v>11664</v>
      </c>
      <c r="B142" s="20" t="s">
        <v>94</v>
      </c>
      <c r="C142" s="20" t="s">
        <v>26</v>
      </c>
      <c r="D142" s="20" t="s">
        <v>143</v>
      </c>
      <c r="E142" s="21">
        <v>805</v>
      </c>
      <c r="F142" s="21">
        <v>113</v>
      </c>
      <c r="G142" s="26">
        <f>Table2[[#This Row],[Nr. Total PAD]]/Table2[[#This Row],[Fond Locativ 
(Nr. Total Locuinte)]]</f>
        <v>0.14037267080745341</v>
      </c>
      <c r="H142" s="20">
        <v>0</v>
      </c>
      <c r="I142" s="22">
        <v>1</v>
      </c>
      <c r="J142" s="27">
        <v>0</v>
      </c>
    </row>
    <row r="143" spans="1:10" x14ac:dyDescent="0.2">
      <c r="A143" s="19">
        <v>11735</v>
      </c>
      <c r="B143" s="20" t="s">
        <v>94</v>
      </c>
      <c r="C143" s="20" t="s">
        <v>26</v>
      </c>
      <c r="D143" s="20" t="s">
        <v>144</v>
      </c>
      <c r="E143" s="21">
        <v>875</v>
      </c>
      <c r="F143" s="21">
        <v>80</v>
      </c>
      <c r="G143" s="26">
        <f>Table2[[#This Row],[Nr. Total PAD]]/Table2[[#This Row],[Fond Locativ 
(Nr. Total Locuinte)]]</f>
        <v>9.1428571428571428E-2</v>
      </c>
      <c r="H143" s="20">
        <v>6</v>
      </c>
      <c r="I143" s="22">
        <v>0</v>
      </c>
      <c r="J143" s="27">
        <f>Table2[[#This Row],[Nr. PAD din Fondul Locativ Public]]/Table2[[#This Row],[Fond Locativ Public
(Nr. Locuinte)]]</f>
        <v>0</v>
      </c>
    </row>
    <row r="144" spans="1:10" x14ac:dyDescent="0.2">
      <c r="A144" s="19">
        <v>11762</v>
      </c>
      <c r="B144" s="20" t="s">
        <v>94</v>
      </c>
      <c r="C144" s="20" t="s">
        <v>26</v>
      </c>
      <c r="D144" s="20" t="s">
        <v>145</v>
      </c>
      <c r="E144" s="21">
        <v>712</v>
      </c>
      <c r="F144" s="21">
        <v>103</v>
      </c>
      <c r="G144" s="26">
        <f>Table2[[#This Row],[Nr. Total PAD]]/Table2[[#This Row],[Fond Locativ 
(Nr. Total Locuinte)]]</f>
        <v>0.1446629213483146</v>
      </c>
      <c r="H144" s="20">
        <v>5</v>
      </c>
      <c r="I144" s="22">
        <v>0</v>
      </c>
      <c r="J144" s="27">
        <f>Table2[[#This Row],[Nr. PAD din Fondul Locativ Public]]/Table2[[#This Row],[Fond Locativ Public
(Nr. Locuinte)]]</f>
        <v>0</v>
      </c>
    </row>
    <row r="145" spans="1:10" x14ac:dyDescent="0.2">
      <c r="A145" s="19">
        <v>11842</v>
      </c>
      <c r="B145" s="20" t="s">
        <v>94</v>
      </c>
      <c r="C145" s="20" t="s">
        <v>26</v>
      </c>
      <c r="D145" s="20" t="s">
        <v>146</v>
      </c>
      <c r="E145" s="21">
        <v>1492</v>
      </c>
      <c r="F145" s="21">
        <v>221</v>
      </c>
      <c r="G145" s="26">
        <f>Table2[[#This Row],[Nr. Total PAD]]/Table2[[#This Row],[Fond Locativ 
(Nr. Total Locuinte)]]</f>
        <v>0.14812332439678283</v>
      </c>
      <c r="H145" s="20">
        <v>5</v>
      </c>
      <c r="I145" s="22">
        <v>0</v>
      </c>
      <c r="J145" s="27">
        <f>Table2[[#This Row],[Nr. PAD din Fondul Locativ Public]]/Table2[[#This Row],[Fond Locativ Public
(Nr. Locuinte)]]</f>
        <v>0</v>
      </c>
    </row>
    <row r="146" spans="1:10" x14ac:dyDescent="0.2">
      <c r="A146" s="19">
        <v>11940</v>
      </c>
      <c r="B146" s="20" t="s">
        <v>94</v>
      </c>
      <c r="C146" s="20" t="s">
        <v>26</v>
      </c>
      <c r="D146" s="20" t="s">
        <v>147</v>
      </c>
      <c r="E146" s="21">
        <v>2331</v>
      </c>
      <c r="F146" s="21">
        <v>221</v>
      </c>
      <c r="G146" s="26">
        <f>Table2[[#This Row],[Nr. Total PAD]]/Table2[[#This Row],[Fond Locativ 
(Nr. Total Locuinte)]]</f>
        <v>9.4809094809094815E-2</v>
      </c>
      <c r="H146" s="20">
        <v>27</v>
      </c>
      <c r="I146" s="22">
        <v>0</v>
      </c>
      <c r="J146" s="27">
        <f>Table2[[#This Row],[Nr. PAD din Fondul Locativ Public]]/Table2[[#This Row],[Fond Locativ Public
(Nr. Locuinte)]]</f>
        <v>0</v>
      </c>
    </row>
    <row r="147" spans="1:10" x14ac:dyDescent="0.2">
      <c r="A147" s="19">
        <v>11995</v>
      </c>
      <c r="B147" s="20" t="s">
        <v>94</v>
      </c>
      <c r="C147" s="20" t="s">
        <v>26</v>
      </c>
      <c r="D147" s="20" t="s">
        <v>148</v>
      </c>
      <c r="E147" s="21">
        <v>1371</v>
      </c>
      <c r="F147" s="21">
        <v>156</v>
      </c>
      <c r="G147" s="26">
        <f>Table2[[#This Row],[Nr. Total PAD]]/Table2[[#This Row],[Fond Locativ 
(Nr. Total Locuinte)]]</f>
        <v>0.1137855579868709</v>
      </c>
      <c r="H147" s="20">
        <v>3</v>
      </c>
      <c r="I147" s="22">
        <v>0</v>
      </c>
      <c r="J147" s="27">
        <f>Table2[[#This Row],[Nr. PAD din Fondul Locativ Public]]/Table2[[#This Row],[Fond Locativ Public
(Nr. Locuinte)]]</f>
        <v>0</v>
      </c>
    </row>
    <row r="148" spans="1:10" x14ac:dyDescent="0.2">
      <c r="A148" s="19">
        <v>12037</v>
      </c>
      <c r="B148" s="20" t="s">
        <v>94</v>
      </c>
      <c r="C148" s="20" t="s">
        <v>26</v>
      </c>
      <c r="D148" s="20" t="s">
        <v>149</v>
      </c>
      <c r="E148" s="21">
        <v>1688</v>
      </c>
      <c r="F148" s="21">
        <v>178</v>
      </c>
      <c r="G148" s="26">
        <f>Table2[[#This Row],[Nr. Total PAD]]/Table2[[#This Row],[Fond Locativ 
(Nr. Total Locuinte)]]</f>
        <v>0.10545023696682465</v>
      </c>
      <c r="H148" s="20">
        <v>28</v>
      </c>
      <c r="I148" s="22">
        <v>20</v>
      </c>
      <c r="J148" s="27">
        <f>Table2[[#This Row],[Nr. PAD din Fondul Locativ Public]]/Table2[[#This Row],[Fond Locativ Public
(Nr. Locuinte)]]</f>
        <v>0.7142857142857143</v>
      </c>
    </row>
    <row r="149" spans="1:10" x14ac:dyDescent="0.2">
      <c r="A149" s="19">
        <v>12055</v>
      </c>
      <c r="B149" s="20" t="s">
        <v>94</v>
      </c>
      <c r="C149" s="20" t="s">
        <v>26</v>
      </c>
      <c r="D149" s="20" t="s">
        <v>150</v>
      </c>
      <c r="E149" s="21">
        <v>1623</v>
      </c>
      <c r="F149" s="21">
        <v>189</v>
      </c>
      <c r="G149" s="26">
        <f>Table2[[#This Row],[Nr. Total PAD]]/Table2[[#This Row],[Fond Locativ 
(Nr. Total Locuinte)]]</f>
        <v>0.11645101663585952</v>
      </c>
      <c r="H149" s="20">
        <v>6</v>
      </c>
      <c r="I149" s="22">
        <v>0</v>
      </c>
      <c r="J149" s="27">
        <f>Table2[[#This Row],[Nr. PAD din Fondul Locativ Public]]/Table2[[#This Row],[Fond Locativ Public
(Nr. Locuinte)]]</f>
        <v>0</v>
      </c>
    </row>
    <row r="150" spans="1:10" x14ac:dyDescent="0.2">
      <c r="A150" s="19">
        <v>12126</v>
      </c>
      <c r="B150" s="20" t="s">
        <v>94</v>
      </c>
      <c r="C150" s="20" t="s">
        <v>26</v>
      </c>
      <c r="D150" s="20" t="s">
        <v>151</v>
      </c>
      <c r="E150" s="21">
        <v>982</v>
      </c>
      <c r="F150" s="21">
        <v>83</v>
      </c>
      <c r="G150" s="26">
        <f>Table2[[#This Row],[Nr. Total PAD]]/Table2[[#This Row],[Fond Locativ 
(Nr. Total Locuinte)]]</f>
        <v>8.45213849287169E-2</v>
      </c>
      <c r="H150" s="20">
        <v>0</v>
      </c>
      <c r="I150" s="22">
        <v>0</v>
      </c>
      <c r="J150" s="27">
        <v>0</v>
      </c>
    </row>
    <row r="151" spans="1:10" x14ac:dyDescent="0.2">
      <c r="A151" s="19">
        <v>12144</v>
      </c>
      <c r="B151" s="20" t="s">
        <v>94</v>
      </c>
      <c r="C151" s="20" t="s">
        <v>26</v>
      </c>
      <c r="D151" s="20" t="s">
        <v>152</v>
      </c>
      <c r="E151" s="21">
        <v>1922</v>
      </c>
      <c r="F151" s="21">
        <v>280</v>
      </c>
      <c r="G151" s="26">
        <f>Table2[[#This Row],[Nr. Total PAD]]/Table2[[#This Row],[Fond Locativ 
(Nr. Total Locuinte)]]</f>
        <v>0.14568158168574402</v>
      </c>
      <c r="H151" s="20">
        <v>8</v>
      </c>
      <c r="I151" s="22">
        <v>0</v>
      </c>
      <c r="J151" s="27">
        <f>Table2[[#This Row],[Nr. PAD din Fondul Locativ Public]]/Table2[[#This Row],[Fond Locativ Public
(Nr. Locuinte)]]</f>
        <v>0</v>
      </c>
    </row>
    <row r="152" spans="1:10" x14ac:dyDescent="0.2">
      <c r="A152" s="19">
        <v>12206</v>
      </c>
      <c r="B152" s="20" t="s">
        <v>94</v>
      </c>
      <c r="C152" s="20" t="s">
        <v>26</v>
      </c>
      <c r="D152" s="20" t="s">
        <v>153</v>
      </c>
      <c r="E152" s="21">
        <v>1303</v>
      </c>
      <c r="F152" s="21">
        <v>136</v>
      </c>
      <c r="G152" s="26">
        <f>Table2[[#This Row],[Nr. Total PAD]]/Table2[[#This Row],[Fond Locativ 
(Nr. Total Locuinte)]]</f>
        <v>0.10437452033768227</v>
      </c>
      <c r="H152" s="20">
        <v>2</v>
      </c>
      <c r="I152" s="22">
        <v>0</v>
      </c>
      <c r="J152" s="27">
        <f>Table2[[#This Row],[Nr. PAD din Fondul Locativ Public]]/Table2[[#This Row],[Fond Locativ Public
(Nr. Locuinte)]]</f>
        <v>0</v>
      </c>
    </row>
    <row r="153" spans="1:10" x14ac:dyDescent="0.2">
      <c r="A153" s="19">
        <v>12224</v>
      </c>
      <c r="B153" s="20" t="s">
        <v>94</v>
      </c>
      <c r="C153" s="20" t="s">
        <v>26</v>
      </c>
      <c r="D153" s="20" t="s">
        <v>154</v>
      </c>
      <c r="E153" s="21">
        <v>1100</v>
      </c>
      <c r="F153" s="21">
        <v>52</v>
      </c>
      <c r="G153" s="26">
        <f>Table2[[#This Row],[Nr. Total PAD]]/Table2[[#This Row],[Fond Locativ 
(Nr. Total Locuinte)]]</f>
        <v>4.7272727272727272E-2</v>
      </c>
      <c r="H153" s="20">
        <v>1</v>
      </c>
      <c r="I153" s="22">
        <v>0</v>
      </c>
      <c r="J153" s="27">
        <f>Table2[[#This Row],[Nr. PAD din Fondul Locativ Public]]/Table2[[#This Row],[Fond Locativ Public
(Nr. Locuinte)]]</f>
        <v>0</v>
      </c>
    </row>
    <row r="154" spans="1:10" x14ac:dyDescent="0.2">
      <c r="A154" s="19">
        <v>12242</v>
      </c>
      <c r="B154" s="20" t="s">
        <v>94</v>
      </c>
      <c r="C154" s="20" t="s">
        <v>26</v>
      </c>
      <c r="D154" s="20" t="s">
        <v>155</v>
      </c>
      <c r="E154" s="21">
        <v>1920</v>
      </c>
      <c r="F154" s="21">
        <v>219</v>
      </c>
      <c r="G154" s="26">
        <f>Table2[[#This Row],[Nr. Total PAD]]/Table2[[#This Row],[Fond Locativ 
(Nr. Total Locuinte)]]</f>
        <v>0.1140625</v>
      </c>
      <c r="H154" s="20">
        <v>1</v>
      </c>
      <c r="I154" s="22">
        <v>0</v>
      </c>
      <c r="J154" s="27">
        <f>Table2[[#This Row],[Nr. PAD din Fondul Locativ Public]]/Table2[[#This Row],[Fond Locativ Public
(Nr. Locuinte)]]</f>
        <v>0</v>
      </c>
    </row>
    <row r="155" spans="1:10" x14ac:dyDescent="0.2">
      <c r="A155" s="19">
        <v>12288</v>
      </c>
      <c r="B155" s="20" t="s">
        <v>94</v>
      </c>
      <c r="C155" s="20" t="s">
        <v>26</v>
      </c>
      <c r="D155" s="20" t="s">
        <v>156</v>
      </c>
      <c r="E155" s="21">
        <v>627</v>
      </c>
      <c r="F155" s="21">
        <v>92</v>
      </c>
      <c r="G155" s="26">
        <f>Table2[[#This Row],[Nr. Total PAD]]/Table2[[#This Row],[Fond Locativ 
(Nr. Total Locuinte)]]</f>
        <v>0.14673046251993621</v>
      </c>
      <c r="H155" s="20">
        <v>5</v>
      </c>
      <c r="I155" s="22">
        <v>0</v>
      </c>
      <c r="J155" s="27">
        <f>Table2[[#This Row],[Nr. PAD din Fondul Locativ Public]]/Table2[[#This Row],[Fond Locativ Public
(Nr. Locuinte)]]</f>
        <v>0</v>
      </c>
    </row>
    <row r="156" spans="1:10" x14ac:dyDescent="0.2">
      <c r="A156" s="19">
        <v>12340</v>
      </c>
      <c r="B156" s="20" t="s">
        <v>94</v>
      </c>
      <c r="C156" s="20" t="s">
        <v>26</v>
      </c>
      <c r="D156" s="20" t="s">
        <v>157</v>
      </c>
      <c r="E156" s="21">
        <v>1738</v>
      </c>
      <c r="F156" s="21">
        <v>189</v>
      </c>
      <c r="G156" s="26">
        <f>Table2[[#This Row],[Nr. Total PAD]]/Table2[[#This Row],[Fond Locativ 
(Nr. Total Locuinte)]]</f>
        <v>0.10874568469505179</v>
      </c>
      <c r="H156" s="20">
        <v>45</v>
      </c>
      <c r="I156" s="22">
        <v>0</v>
      </c>
      <c r="J156" s="27">
        <f>Table2[[#This Row],[Nr. PAD din Fondul Locativ Public]]/Table2[[#This Row],[Fond Locativ Public
(Nr. Locuinte)]]</f>
        <v>0</v>
      </c>
    </row>
    <row r="157" spans="1:10" x14ac:dyDescent="0.2">
      <c r="A157" s="19">
        <v>12368</v>
      </c>
      <c r="B157" s="20" t="s">
        <v>94</v>
      </c>
      <c r="C157" s="20" t="s">
        <v>26</v>
      </c>
      <c r="D157" s="20" t="s">
        <v>158</v>
      </c>
      <c r="E157" s="21">
        <v>3759</v>
      </c>
      <c r="F157" s="21">
        <v>566</v>
      </c>
      <c r="G157" s="26">
        <f>Table2[[#This Row],[Nr. Total PAD]]/Table2[[#This Row],[Fond Locativ 
(Nr. Total Locuinte)]]</f>
        <v>0.15057196062782655</v>
      </c>
      <c r="H157" s="20">
        <v>22</v>
      </c>
      <c r="I157" s="22">
        <v>7</v>
      </c>
      <c r="J157" s="27">
        <f>Table2[[#This Row],[Nr. PAD din Fondul Locativ Public]]/Table2[[#This Row],[Fond Locativ Public
(Nr. Locuinte)]]</f>
        <v>0.31818181818181818</v>
      </c>
    </row>
    <row r="158" spans="1:10" x14ac:dyDescent="0.2">
      <c r="A158" s="19">
        <v>12402</v>
      </c>
      <c r="B158" s="20" t="s">
        <v>94</v>
      </c>
      <c r="C158" s="20" t="s">
        <v>26</v>
      </c>
      <c r="D158" s="20" t="s">
        <v>159</v>
      </c>
      <c r="E158" s="21">
        <v>259</v>
      </c>
      <c r="F158" s="21">
        <v>28</v>
      </c>
      <c r="G158" s="26">
        <f>Table2[[#This Row],[Nr. Total PAD]]/Table2[[#This Row],[Fond Locativ 
(Nr. Total Locuinte)]]</f>
        <v>0.10810810810810811</v>
      </c>
      <c r="H158" s="20">
        <v>4</v>
      </c>
      <c r="I158" s="22">
        <v>1</v>
      </c>
      <c r="J158" s="27">
        <f>Table2[[#This Row],[Nr. PAD din Fondul Locativ Public]]/Table2[[#This Row],[Fond Locativ Public
(Nr. Locuinte)]]</f>
        <v>0.25</v>
      </c>
    </row>
    <row r="159" spans="1:10" x14ac:dyDescent="0.2">
      <c r="A159" s="19">
        <v>12457</v>
      </c>
      <c r="B159" s="20" t="s">
        <v>94</v>
      </c>
      <c r="C159" s="20" t="s">
        <v>26</v>
      </c>
      <c r="D159" s="20" t="s">
        <v>160</v>
      </c>
      <c r="E159" s="21">
        <v>1289</v>
      </c>
      <c r="F159" s="21">
        <v>118</v>
      </c>
      <c r="G159" s="26">
        <f>Table2[[#This Row],[Nr. Total PAD]]/Table2[[#This Row],[Fond Locativ 
(Nr. Total Locuinte)]]</f>
        <v>9.154383242823895E-2</v>
      </c>
      <c r="H159" s="20">
        <v>0</v>
      </c>
      <c r="I159" s="22">
        <v>0</v>
      </c>
      <c r="J159" s="27">
        <v>0</v>
      </c>
    </row>
    <row r="160" spans="1:10" x14ac:dyDescent="0.2">
      <c r="A160" s="19">
        <v>12509</v>
      </c>
      <c r="B160" s="20" t="s">
        <v>94</v>
      </c>
      <c r="C160" s="20" t="s">
        <v>26</v>
      </c>
      <c r="D160" s="20" t="s">
        <v>161</v>
      </c>
      <c r="E160" s="21">
        <v>3647</v>
      </c>
      <c r="F160" s="21">
        <v>322</v>
      </c>
      <c r="G160" s="26">
        <f>Table2[[#This Row],[Nr. Total PAD]]/Table2[[#This Row],[Fond Locativ 
(Nr. Total Locuinte)]]</f>
        <v>8.829174664107485E-2</v>
      </c>
      <c r="H160" s="20">
        <v>244</v>
      </c>
      <c r="I160" s="22">
        <v>0</v>
      </c>
      <c r="J160" s="27">
        <f>Table2[[#This Row],[Nr. PAD din Fondul Locativ Public]]/Table2[[#This Row],[Fond Locativ Public
(Nr. Locuinte)]]</f>
        <v>0</v>
      </c>
    </row>
    <row r="161" spans="1:10" x14ac:dyDescent="0.2">
      <c r="A161" s="19">
        <v>12572</v>
      </c>
      <c r="B161" s="20" t="s">
        <v>94</v>
      </c>
      <c r="C161" s="20" t="s">
        <v>26</v>
      </c>
      <c r="D161" s="20" t="s">
        <v>162</v>
      </c>
      <c r="E161" s="21">
        <v>883</v>
      </c>
      <c r="F161" s="21">
        <v>115</v>
      </c>
      <c r="G161" s="26">
        <f>Table2[[#This Row],[Nr. Total PAD]]/Table2[[#This Row],[Fond Locativ 
(Nr. Total Locuinte)]]</f>
        <v>0.13023782559456398</v>
      </c>
      <c r="H161" s="20">
        <v>9</v>
      </c>
      <c r="I161" s="22">
        <v>1</v>
      </c>
      <c r="J161" s="27">
        <f>Table2[[#This Row],[Nr. PAD din Fondul Locativ Public]]/Table2[[#This Row],[Fond Locativ Public
(Nr. Locuinte)]]</f>
        <v>0.1111111111111111</v>
      </c>
    </row>
    <row r="162" spans="1:10" x14ac:dyDescent="0.2">
      <c r="A162" s="19">
        <v>12643</v>
      </c>
      <c r="B162" s="20" t="s">
        <v>94</v>
      </c>
      <c r="C162" s="20" t="s">
        <v>26</v>
      </c>
      <c r="D162" s="20" t="s">
        <v>163</v>
      </c>
      <c r="E162" s="21">
        <v>2912</v>
      </c>
      <c r="F162" s="21">
        <v>359</v>
      </c>
      <c r="G162" s="26">
        <f>Table2[[#This Row],[Nr. Total PAD]]/Table2[[#This Row],[Fond Locativ 
(Nr. Total Locuinte)]]</f>
        <v>0.12328296703296704</v>
      </c>
      <c r="H162" s="20">
        <v>7</v>
      </c>
      <c r="I162" s="22">
        <v>0</v>
      </c>
      <c r="J162" s="27">
        <f>Table2[[#This Row],[Nr. PAD din Fondul Locativ Public]]/Table2[[#This Row],[Fond Locativ Public
(Nr. Locuinte)]]</f>
        <v>0</v>
      </c>
    </row>
    <row r="163" spans="1:10" x14ac:dyDescent="0.2">
      <c r="A163" s="19">
        <v>12689</v>
      </c>
      <c r="B163" s="20" t="s">
        <v>94</v>
      </c>
      <c r="C163" s="20" t="s">
        <v>26</v>
      </c>
      <c r="D163" s="20" t="s">
        <v>164</v>
      </c>
      <c r="E163" s="21">
        <v>1202</v>
      </c>
      <c r="F163" s="21">
        <v>115</v>
      </c>
      <c r="G163" s="26">
        <f>Table2[[#This Row],[Nr. Total PAD]]/Table2[[#This Row],[Fond Locativ 
(Nr. Total Locuinte)]]</f>
        <v>9.5673876871880198E-2</v>
      </c>
      <c r="H163" s="20">
        <v>6</v>
      </c>
      <c r="I163" s="22">
        <v>0</v>
      </c>
      <c r="J163" s="27">
        <f>Table2[[#This Row],[Nr. PAD din Fondul Locativ Public]]/Table2[[#This Row],[Fond Locativ Public
(Nr. Locuinte)]]</f>
        <v>0</v>
      </c>
    </row>
    <row r="164" spans="1:10" x14ac:dyDescent="0.2">
      <c r="A164" s="19">
        <v>12778</v>
      </c>
      <c r="B164" s="20" t="s">
        <v>94</v>
      </c>
      <c r="C164" s="20" t="s">
        <v>26</v>
      </c>
      <c r="D164" s="20" t="s">
        <v>165</v>
      </c>
      <c r="E164" s="21">
        <v>1714</v>
      </c>
      <c r="F164" s="21">
        <v>349</v>
      </c>
      <c r="G164" s="26">
        <f>Table2[[#This Row],[Nr. Total PAD]]/Table2[[#This Row],[Fond Locativ 
(Nr. Total Locuinte)]]</f>
        <v>0.20361726954492415</v>
      </c>
      <c r="H164" s="20">
        <v>6</v>
      </c>
      <c r="I164" s="22">
        <v>0</v>
      </c>
      <c r="J164" s="27">
        <f>Table2[[#This Row],[Nr. PAD din Fondul Locativ Public]]/Table2[[#This Row],[Fond Locativ Public
(Nr. Locuinte)]]</f>
        <v>0</v>
      </c>
    </row>
    <row r="165" spans="1:10" x14ac:dyDescent="0.2">
      <c r="A165" s="19">
        <v>12812</v>
      </c>
      <c r="B165" s="20" t="s">
        <v>94</v>
      </c>
      <c r="C165" s="20" t="s">
        <v>26</v>
      </c>
      <c r="D165" s="20" t="s">
        <v>166</v>
      </c>
      <c r="E165" s="21">
        <v>1382</v>
      </c>
      <c r="F165" s="21">
        <v>108</v>
      </c>
      <c r="G165" s="26">
        <f>Table2[[#This Row],[Nr. Total PAD]]/Table2[[#This Row],[Fond Locativ 
(Nr. Total Locuinte)]]</f>
        <v>7.8147612156295218E-2</v>
      </c>
      <c r="H165" s="20">
        <v>0</v>
      </c>
      <c r="I165" s="22">
        <v>0</v>
      </c>
      <c r="J165" s="27">
        <v>0</v>
      </c>
    </row>
    <row r="166" spans="1:10" x14ac:dyDescent="0.2">
      <c r="A166" s="19">
        <v>12849</v>
      </c>
      <c r="B166" s="20" t="s">
        <v>94</v>
      </c>
      <c r="C166" s="20" t="s">
        <v>26</v>
      </c>
      <c r="D166" s="20" t="s">
        <v>167</v>
      </c>
      <c r="E166" s="21">
        <v>704</v>
      </c>
      <c r="F166" s="21">
        <v>120</v>
      </c>
      <c r="G166" s="26">
        <f>Table2[[#This Row],[Nr. Total PAD]]/Table2[[#This Row],[Fond Locativ 
(Nr. Total Locuinte)]]</f>
        <v>0.17045454545454544</v>
      </c>
      <c r="H166" s="20">
        <v>5</v>
      </c>
      <c r="I166" s="22">
        <v>0</v>
      </c>
      <c r="J166" s="27">
        <f>Table2[[#This Row],[Nr. PAD din Fondul Locativ Public]]/Table2[[#This Row],[Fond Locativ Public
(Nr. Locuinte)]]</f>
        <v>0</v>
      </c>
    </row>
    <row r="167" spans="1:10" x14ac:dyDescent="0.2">
      <c r="A167" s="19">
        <v>12876</v>
      </c>
      <c r="B167" s="20" t="s">
        <v>94</v>
      </c>
      <c r="C167" s="20" t="s">
        <v>26</v>
      </c>
      <c r="D167" s="20" t="s">
        <v>168</v>
      </c>
      <c r="E167" s="21">
        <v>2266</v>
      </c>
      <c r="F167" s="21">
        <v>549</v>
      </c>
      <c r="G167" s="26">
        <f>Table2[[#This Row],[Nr. Total PAD]]/Table2[[#This Row],[Fond Locativ 
(Nr. Total Locuinte)]]</f>
        <v>0.24227714033539277</v>
      </c>
      <c r="H167" s="20">
        <v>18</v>
      </c>
      <c r="I167" s="22">
        <v>0</v>
      </c>
      <c r="J167" s="27">
        <f>Table2[[#This Row],[Nr. PAD din Fondul Locativ Public]]/Table2[[#This Row],[Fond Locativ Public
(Nr. Locuinte)]]</f>
        <v>0</v>
      </c>
    </row>
    <row r="168" spans="1:10" x14ac:dyDescent="0.2">
      <c r="A168" s="19">
        <v>12912</v>
      </c>
      <c r="B168" s="20" t="s">
        <v>94</v>
      </c>
      <c r="C168" s="20" t="s">
        <v>26</v>
      </c>
      <c r="D168" s="20" t="s">
        <v>169</v>
      </c>
      <c r="E168" s="21">
        <v>770</v>
      </c>
      <c r="F168" s="21">
        <v>138</v>
      </c>
      <c r="G168" s="26">
        <f>Table2[[#This Row],[Nr. Total PAD]]/Table2[[#This Row],[Fond Locativ 
(Nr. Total Locuinte)]]</f>
        <v>0.17922077922077922</v>
      </c>
      <c r="H168" s="20">
        <v>4</v>
      </c>
      <c r="I168" s="22">
        <v>0</v>
      </c>
      <c r="J168" s="27">
        <f>Table2[[#This Row],[Nr. PAD din Fondul Locativ Public]]/Table2[[#This Row],[Fond Locativ Public
(Nr. Locuinte)]]</f>
        <v>0</v>
      </c>
    </row>
    <row r="169" spans="1:10" x14ac:dyDescent="0.2">
      <c r="A169" s="19">
        <v>12920</v>
      </c>
      <c r="B169" s="20" t="s">
        <v>94</v>
      </c>
      <c r="C169" s="20" t="s">
        <v>26</v>
      </c>
      <c r="D169" s="20" t="s">
        <v>170</v>
      </c>
      <c r="E169" s="21">
        <v>1205</v>
      </c>
      <c r="F169" s="21">
        <v>287</v>
      </c>
      <c r="G169" s="26">
        <f>Table2[[#This Row],[Nr. Total PAD]]/Table2[[#This Row],[Fond Locativ 
(Nr. Total Locuinte)]]</f>
        <v>0.23817427385892115</v>
      </c>
      <c r="H169" s="20">
        <v>5</v>
      </c>
      <c r="I169" s="22">
        <v>0</v>
      </c>
      <c r="J169" s="27">
        <f>Table2[[#This Row],[Nr. PAD din Fondul Locativ Public]]/Table2[[#This Row],[Fond Locativ Public
(Nr. Locuinte)]]</f>
        <v>0</v>
      </c>
    </row>
    <row r="170" spans="1:10" x14ac:dyDescent="0.2">
      <c r="A170" s="19">
        <v>12938</v>
      </c>
      <c r="B170" s="20" t="s">
        <v>94</v>
      </c>
      <c r="C170" s="20" t="s">
        <v>26</v>
      </c>
      <c r="D170" s="20" t="s">
        <v>171</v>
      </c>
      <c r="E170" s="21">
        <v>1226</v>
      </c>
      <c r="F170" s="21">
        <v>268</v>
      </c>
      <c r="G170" s="26">
        <f>Table2[[#This Row],[Nr. Total PAD]]/Table2[[#This Row],[Fond Locativ 
(Nr. Total Locuinte)]]</f>
        <v>0.21859706362153344</v>
      </c>
      <c r="H170" s="20">
        <v>92</v>
      </c>
      <c r="I170" s="22">
        <v>1</v>
      </c>
      <c r="J170" s="27">
        <f>Table2[[#This Row],[Nr. PAD din Fondul Locativ Public]]/Table2[[#This Row],[Fond Locativ Public
(Nr. Locuinte)]]</f>
        <v>1.0869565217391304E-2</v>
      </c>
    </row>
    <row r="171" spans="1:10" x14ac:dyDescent="0.2">
      <c r="A171" s="19">
        <v>13169</v>
      </c>
      <c r="B171" s="20" t="s">
        <v>172</v>
      </c>
      <c r="C171" s="20" t="s">
        <v>13</v>
      </c>
      <c r="D171" s="20" t="s">
        <v>173</v>
      </c>
      <c r="E171" s="21">
        <v>71196</v>
      </c>
      <c r="F171" s="21">
        <v>25573</v>
      </c>
      <c r="G171" s="26">
        <f>Table2[[#This Row],[Nr. Total PAD]]/Table2[[#This Row],[Fond Locativ 
(Nr. Total Locuinte)]]</f>
        <v>0.35919152761391088</v>
      </c>
      <c r="H171" s="20">
        <v>770</v>
      </c>
      <c r="I171" s="22">
        <v>668</v>
      </c>
      <c r="J171" s="27">
        <f>Table2[[#This Row],[Nr. PAD din Fondul Locativ Public]]/Table2[[#This Row],[Fond Locativ Public
(Nr. Locuinte)]]</f>
        <v>0.86753246753246749</v>
      </c>
    </row>
    <row r="172" spans="1:10" x14ac:dyDescent="0.2">
      <c r="A172" s="19">
        <v>13490</v>
      </c>
      <c r="B172" s="20" t="s">
        <v>172</v>
      </c>
      <c r="C172" s="20" t="s">
        <v>13</v>
      </c>
      <c r="D172" s="20" t="s">
        <v>174</v>
      </c>
      <c r="E172" s="21">
        <v>15453</v>
      </c>
      <c r="F172" s="21">
        <v>4229</v>
      </c>
      <c r="G172" s="26">
        <f>Table2[[#This Row],[Nr. Total PAD]]/Table2[[#This Row],[Fond Locativ 
(Nr. Total Locuinte)]]</f>
        <v>0.27366854332492074</v>
      </c>
      <c r="H172" s="20">
        <v>302</v>
      </c>
      <c r="I172" s="22">
        <v>7</v>
      </c>
      <c r="J172" s="27">
        <f>Table2[[#This Row],[Nr. PAD din Fondul Locativ Public]]/Table2[[#This Row],[Fond Locativ Public
(Nr. Locuinte)]]</f>
        <v>2.3178807947019868E-2</v>
      </c>
    </row>
    <row r="173" spans="1:10" x14ac:dyDescent="0.2">
      <c r="A173" s="19">
        <v>13622</v>
      </c>
      <c r="B173" s="20" t="s">
        <v>172</v>
      </c>
      <c r="C173" s="20" t="s">
        <v>13</v>
      </c>
      <c r="D173" s="20" t="s">
        <v>175</v>
      </c>
      <c r="E173" s="21">
        <v>20405</v>
      </c>
      <c r="F173" s="21">
        <v>3684</v>
      </c>
      <c r="G173" s="26">
        <f>Table2[[#This Row],[Nr. Total PAD]]/Table2[[#This Row],[Fond Locativ 
(Nr. Total Locuinte)]]</f>
        <v>0.18054398431756921</v>
      </c>
      <c r="H173" s="20">
        <v>805</v>
      </c>
      <c r="I173" s="22">
        <v>111</v>
      </c>
      <c r="J173" s="27">
        <f>Table2[[#This Row],[Nr. PAD din Fondul Locativ Public]]/Table2[[#This Row],[Fond Locativ Public
(Nr. Locuinte)]]</f>
        <v>0.13788819875776398</v>
      </c>
    </row>
    <row r="174" spans="1:10" x14ac:dyDescent="0.2">
      <c r="A174" s="19">
        <v>13301</v>
      </c>
      <c r="B174" s="20" t="s">
        <v>172</v>
      </c>
      <c r="C174" s="20" t="s">
        <v>18</v>
      </c>
      <c r="D174" s="20" t="s">
        <v>176</v>
      </c>
      <c r="E174" s="21">
        <v>13400</v>
      </c>
      <c r="F174" s="21">
        <v>3504</v>
      </c>
      <c r="G174" s="26">
        <f>Table2[[#This Row],[Nr. Total PAD]]/Table2[[#This Row],[Fond Locativ 
(Nr. Total Locuinte)]]</f>
        <v>0.26149253731343286</v>
      </c>
      <c r="H174" s="20">
        <v>221</v>
      </c>
      <c r="I174" s="22">
        <v>4</v>
      </c>
      <c r="J174" s="27">
        <f>Table2[[#This Row],[Nr. PAD din Fondul Locativ Public]]/Table2[[#This Row],[Fond Locativ Public
(Nr. Locuinte)]]</f>
        <v>1.8099547511312219E-2</v>
      </c>
    </row>
    <row r="175" spans="1:10" x14ac:dyDescent="0.2">
      <c r="A175" s="19">
        <v>13392</v>
      </c>
      <c r="B175" s="20" t="s">
        <v>172</v>
      </c>
      <c r="C175" s="20" t="s">
        <v>18</v>
      </c>
      <c r="D175" s="20" t="s">
        <v>177</v>
      </c>
      <c r="E175" s="21">
        <v>8786</v>
      </c>
      <c r="F175" s="21">
        <v>2598</v>
      </c>
      <c r="G175" s="26">
        <f>Table2[[#This Row],[Nr. Total PAD]]/Table2[[#This Row],[Fond Locativ 
(Nr. Total Locuinte)]]</f>
        <v>0.29569770088777603</v>
      </c>
      <c r="H175" s="20">
        <v>149</v>
      </c>
      <c r="I175" s="22">
        <v>126</v>
      </c>
      <c r="J175" s="27">
        <f>Table2[[#This Row],[Nr. PAD din Fondul Locativ Public]]/Table2[[#This Row],[Fond Locativ Public
(Nr. Locuinte)]]</f>
        <v>0.84563758389261745</v>
      </c>
    </row>
    <row r="176" spans="1:10" x14ac:dyDescent="0.2">
      <c r="A176" s="19">
        <v>13668</v>
      </c>
      <c r="B176" s="20" t="s">
        <v>172</v>
      </c>
      <c r="C176" s="20" t="s">
        <v>18</v>
      </c>
      <c r="D176" s="20" t="s">
        <v>178</v>
      </c>
      <c r="E176" s="21">
        <v>7065</v>
      </c>
      <c r="F176" s="21">
        <v>705</v>
      </c>
      <c r="G176" s="26">
        <f>Table2[[#This Row],[Nr. Total PAD]]/Table2[[#This Row],[Fond Locativ 
(Nr. Total Locuinte)]]</f>
        <v>9.9787685774946927E-2</v>
      </c>
      <c r="H176" s="20">
        <v>85</v>
      </c>
      <c r="I176" s="22">
        <v>0</v>
      </c>
      <c r="J176" s="27">
        <f>Table2[[#This Row],[Nr. PAD din Fondul Locativ Public]]/Table2[[#This Row],[Fond Locativ Public
(Nr. Locuinte)]]</f>
        <v>0</v>
      </c>
    </row>
    <row r="177" spans="1:10" x14ac:dyDescent="0.2">
      <c r="A177" s="19">
        <v>13757</v>
      </c>
      <c r="B177" s="20" t="s">
        <v>172</v>
      </c>
      <c r="C177" s="20" t="s">
        <v>18</v>
      </c>
      <c r="D177" s="20" t="s">
        <v>179</v>
      </c>
      <c r="E177" s="21">
        <v>4083</v>
      </c>
      <c r="F177" s="21">
        <v>984</v>
      </c>
      <c r="G177" s="26">
        <f>Table2[[#This Row],[Nr. Total PAD]]/Table2[[#This Row],[Fond Locativ 
(Nr. Total Locuinte)]]</f>
        <v>0.24099926524614254</v>
      </c>
      <c r="H177" s="20">
        <v>126</v>
      </c>
      <c r="I177" s="22">
        <v>101</v>
      </c>
      <c r="J177" s="27">
        <f>Table2[[#This Row],[Nr. PAD din Fondul Locativ Public]]/Table2[[#This Row],[Fond Locativ Public
(Nr. Locuinte)]]</f>
        <v>0.80158730158730163</v>
      </c>
    </row>
    <row r="178" spans="1:10" x14ac:dyDescent="0.2">
      <c r="A178" s="19">
        <v>13187</v>
      </c>
      <c r="B178" s="20" t="s">
        <v>172</v>
      </c>
      <c r="C178" s="20" t="s">
        <v>26</v>
      </c>
      <c r="D178" s="20" t="s">
        <v>180</v>
      </c>
      <c r="E178" s="21">
        <v>4795</v>
      </c>
      <c r="F178" s="21">
        <v>1361</v>
      </c>
      <c r="G178" s="26">
        <f>Table2[[#This Row],[Nr. Total PAD]]/Table2[[#This Row],[Fond Locativ 
(Nr. Total Locuinte)]]</f>
        <v>0.28383733055265903</v>
      </c>
      <c r="H178" s="20">
        <v>35</v>
      </c>
      <c r="I178" s="22">
        <v>0</v>
      </c>
      <c r="J178" s="27">
        <f>Table2[[#This Row],[Nr. PAD din Fondul Locativ Public]]/Table2[[#This Row],[Fond Locativ Public
(Nr. Locuinte)]]</f>
        <v>0</v>
      </c>
    </row>
    <row r="179" spans="1:10" x14ac:dyDescent="0.2">
      <c r="A179" s="19">
        <v>13276</v>
      </c>
      <c r="B179" s="20" t="s">
        <v>172</v>
      </c>
      <c r="C179" s="20" t="s">
        <v>26</v>
      </c>
      <c r="D179" s="20" t="s">
        <v>181</v>
      </c>
      <c r="E179" s="21">
        <v>4213</v>
      </c>
      <c r="F179" s="21">
        <v>1368</v>
      </c>
      <c r="G179" s="26">
        <f>Table2[[#This Row],[Nr. Total PAD]]/Table2[[#This Row],[Fond Locativ 
(Nr. Total Locuinte)]]</f>
        <v>0.32470923332542134</v>
      </c>
      <c r="H179" s="20">
        <v>7</v>
      </c>
      <c r="I179" s="22">
        <v>0</v>
      </c>
      <c r="J179" s="27">
        <f>Table2[[#This Row],[Nr. PAD din Fondul Locativ Public]]/Table2[[#This Row],[Fond Locativ Public
(Nr. Locuinte)]]</f>
        <v>0</v>
      </c>
    </row>
    <row r="180" spans="1:10" x14ac:dyDescent="0.2">
      <c r="A180" s="19">
        <v>13365</v>
      </c>
      <c r="B180" s="20" t="s">
        <v>172</v>
      </c>
      <c r="C180" s="20" t="s">
        <v>26</v>
      </c>
      <c r="D180" s="20" t="s">
        <v>182</v>
      </c>
      <c r="E180" s="21">
        <v>2474</v>
      </c>
      <c r="F180" s="21">
        <v>557</v>
      </c>
      <c r="G180" s="26">
        <f>Table2[[#This Row],[Nr. Total PAD]]/Table2[[#This Row],[Fond Locativ 
(Nr. Total Locuinte)]]</f>
        <v>0.22514147130153597</v>
      </c>
      <c r="H180" s="20">
        <v>45</v>
      </c>
      <c r="I180" s="22">
        <v>1</v>
      </c>
      <c r="J180" s="27">
        <f>Table2[[#This Row],[Nr. PAD din Fondul Locativ Public]]/Table2[[#This Row],[Fond Locativ Public
(Nr. Locuinte)]]</f>
        <v>2.2222222222222223E-2</v>
      </c>
    </row>
    <row r="181" spans="1:10" x14ac:dyDescent="0.2">
      <c r="A181" s="19">
        <v>13524</v>
      </c>
      <c r="B181" s="20" t="s">
        <v>172</v>
      </c>
      <c r="C181" s="20" t="s">
        <v>26</v>
      </c>
      <c r="D181" s="20" t="s">
        <v>183</v>
      </c>
      <c r="E181" s="21">
        <v>1716</v>
      </c>
      <c r="F181" s="21">
        <v>304</v>
      </c>
      <c r="G181" s="26">
        <f>Table2[[#This Row],[Nr. Total PAD]]/Table2[[#This Row],[Fond Locativ 
(Nr. Total Locuinte)]]</f>
        <v>0.17715617715617715</v>
      </c>
      <c r="H181" s="20">
        <v>0</v>
      </c>
      <c r="I181" s="22">
        <v>0</v>
      </c>
      <c r="J181" s="27">
        <v>0</v>
      </c>
    </row>
    <row r="182" spans="1:10" x14ac:dyDescent="0.2">
      <c r="A182" s="19">
        <v>13819</v>
      </c>
      <c r="B182" s="20" t="s">
        <v>172</v>
      </c>
      <c r="C182" s="20" t="s">
        <v>26</v>
      </c>
      <c r="D182" s="20" t="s">
        <v>184</v>
      </c>
      <c r="E182" s="21">
        <v>2671</v>
      </c>
      <c r="F182" s="21">
        <v>532</v>
      </c>
      <c r="G182" s="26">
        <f>Table2[[#This Row],[Nr. Total PAD]]/Table2[[#This Row],[Fond Locativ 
(Nr. Total Locuinte)]]</f>
        <v>0.19917633845001873</v>
      </c>
      <c r="H182" s="20">
        <v>12</v>
      </c>
      <c r="I182" s="22">
        <v>0</v>
      </c>
      <c r="J182" s="27">
        <f>Table2[[#This Row],[Nr. PAD din Fondul Locativ Public]]/Table2[[#This Row],[Fond Locativ Public
(Nr. Locuinte)]]</f>
        <v>0</v>
      </c>
    </row>
    <row r="183" spans="1:10" x14ac:dyDescent="0.2">
      <c r="A183" s="19">
        <v>13891</v>
      </c>
      <c r="B183" s="20" t="s">
        <v>172</v>
      </c>
      <c r="C183" s="20" t="s">
        <v>26</v>
      </c>
      <c r="D183" s="20" t="s">
        <v>185</v>
      </c>
      <c r="E183" s="21">
        <v>863</v>
      </c>
      <c r="F183" s="21">
        <v>83</v>
      </c>
      <c r="G183" s="26">
        <f>Table2[[#This Row],[Nr. Total PAD]]/Table2[[#This Row],[Fond Locativ 
(Nr. Total Locuinte)]]</f>
        <v>9.6176129779837777E-2</v>
      </c>
      <c r="H183" s="20">
        <v>0</v>
      </c>
      <c r="I183" s="22">
        <v>0</v>
      </c>
      <c r="J183" s="27">
        <v>0</v>
      </c>
    </row>
    <row r="184" spans="1:10" x14ac:dyDescent="0.2">
      <c r="A184" s="19">
        <v>13935</v>
      </c>
      <c r="B184" s="20" t="s">
        <v>172</v>
      </c>
      <c r="C184" s="20" t="s">
        <v>26</v>
      </c>
      <c r="D184" s="20" t="s">
        <v>186</v>
      </c>
      <c r="E184" s="21">
        <v>2630</v>
      </c>
      <c r="F184" s="21">
        <v>361</v>
      </c>
      <c r="G184" s="26">
        <f>Table2[[#This Row],[Nr. Total PAD]]/Table2[[#This Row],[Fond Locativ 
(Nr. Total Locuinte)]]</f>
        <v>0.13726235741444867</v>
      </c>
      <c r="H184" s="20">
        <v>3</v>
      </c>
      <c r="I184" s="22">
        <v>0</v>
      </c>
      <c r="J184" s="27">
        <f>Table2[[#This Row],[Nr. PAD din Fondul Locativ Public]]/Table2[[#This Row],[Fond Locativ Public
(Nr. Locuinte)]]</f>
        <v>0</v>
      </c>
    </row>
    <row r="185" spans="1:10" x14ac:dyDescent="0.2">
      <c r="A185" s="19">
        <v>13999</v>
      </c>
      <c r="B185" s="20" t="s">
        <v>172</v>
      </c>
      <c r="C185" s="20" t="s">
        <v>26</v>
      </c>
      <c r="D185" s="20" t="s">
        <v>187</v>
      </c>
      <c r="E185" s="21">
        <v>1630</v>
      </c>
      <c r="F185" s="21">
        <v>201</v>
      </c>
      <c r="G185" s="26">
        <f>Table2[[#This Row],[Nr. Total PAD]]/Table2[[#This Row],[Fond Locativ 
(Nr. Total Locuinte)]]</f>
        <v>0.12331288343558282</v>
      </c>
      <c r="H185" s="20">
        <v>1</v>
      </c>
      <c r="I185" s="22">
        <v>0</v>
      </c>
      <c r="J185" s="27">
        <f>Table2[[#This Row],[Nr. PAD din Fondul Locativ Public]]/Table2[[#This Row],[Fond Locativ Public
(Nr. Locuinte)]]</f>
        <v>0</v>
      </c>
    </row>
    <row r="186" spans="1:10" x14ac:dyDescent="0.2">
      <c r="A186" s="19">
        <v>14049</v>
      </c>
      <c r="B186" s="20" t="s">
        <v>172</v>
      </c>
      <c r="C186" s="20" t="s">
        <v>26</v>
      </c>
      <c r="D186" s="20" t="s">
        <v>188</v>
      </c>
      <c r="E186" s="21">
        <v>1296</v>
      </c>
      <c r="F186" s="21">
        <v>263</v>
      </c>
      <c r="G186" s="26">
        <f>Table2[[#This Row],[Nr. Total PAD]]/Table2[[#This Row],[Fond Locativ 
(Nr. Total Locuinte)]]</f>
        <v>0.20293209876543211</v>
      </c>
      <c r="H186" s="20">
        <v>17</v>
      </c>
      <c r="I186" s="22">
        <v>0</v>
      </c>
      <c r="J186" s="27">
        <f>Table2[[#This Row],[Nr. PAD din Fondul Locativ Public]]/Table2[[#This Row],[Fond Locativ Public
(Nr. Locuinte)]]</f>
        <v>0</v>
      </c>
    </row>
    <row r="187" spans="1:10" x14ac:dyDescent="0.2">
      <c r="A187" s="19">
        <v>14085</v>
      </c>
      <c r="B187" s="20" t="s">
        <v>172</v>
      </c>
      <c r="C187" s="20" t="s">
        <v>26</v>
      </c>
      <c r="D187" s="20" t="s">
        <v>189</v>
      </c>
      <c r="E187" s="21">
        <v>1609</v>
      </c>
      <c r="F187" s="21">
        <v>246</v>
      </c>
      <c r="G187" s="26">
        <f>Table2[[#This Row],[Nr. Total PAD]]/Table2[[#This Row],[Fond Locativ 
(Nr. Total Locuinte)]]</f>
        <v>0.1528899937849596</v>
      </c>
      <c r="H187" s="20">
        <v>4</v>
      </c>
      <c r="I187" s="22">
        <v>0</v>
      </c>
      <c r="J187" s="27">
        <f>Table2[[#This Row],[Nr. PAD din Fondul Locativ Public]]/Table2[[#This Row],[Fond Locativ Public
(Nr. Locuinte)]]</f>
        <v>0</v>
      </c>
    </row>
    <row r="188" spans="1:10" x14ac:dyDescent="0.2">
      <c r="A188" s="19">
        <v>14165</v>
      </c>
      <c r="B188" s="20" t="s">
        <v>172</v>
      </c>
      <c r="C188" s="20" t="s">
        <v>26</v>
      </c>
      <c r="D188" s="20" t="s">
        <v>190</v>
      </c>
      <c r="E188" s="21">
        <v>2898</v>
      </c>
      <c r="F188" s="21">
        <v>496</v>
      </c>
      <c r="G188" s="26">
        <f>Table2[[#This Row],[Nr. Total PAD]]/Table2[[#This Row],[Fond Locativ 
(Nr. Total Locuinte)]]</f>
        <v>0.17115251897860592</v>
      </c>
      <c r="H188" s="20">
        <v>5</v>
      </c>
      <c r="I188" s="22">
        <v>0</v>
      </c>
      <c r="J188" s="27">
        <f>Table2[[#This Row],[Nr. PAD din Fondul Locativ Public]]/Table2[[#This Row],[Fond Locativ Public
(Nr. Locuinte)]]</f>
        <v>0</v>
      </c>
    </row>
    <row r="189" spans="1:10" x14ac:dyDescent="0.2">
      <c r="A189" s="19">
        <v>14272</v>
      </c>
      <c r="B189" s="20" t="s">
        <v>172</v>
      </c>
      <c r="C189" s="20" t="s">
        <v>26</v>
      </c>
      <c r="D189" s="20" t="s">
        <v>191</v>
      </c>
      <c r="E189" s="21">
        <v>1933</v>
      </c>
      <c r="F189" s="21">
        <v>318</v>
      </c>
      <c r="G189" s="26">
        <f>Table2[[#This Row],[Nr. Total PAD]]/Table2[[#This Row],[Fond Locativ 
(Nr. Total Locuinte)]]</f>
        <v>0.1645111226073461</v>
      </c>
      <c r="H189" s="20">
        <v>0</v>
      </c>
      <c r="I189" s="22">
        <v>0</v>
      </c>
      <c r="J189" s="27">
        <v>0</v>
      </c>
    </row>
    <row r="190" spans="1:10" x14ac:dyDescent="0.2">
      <c r="A190" s="19">
        <v>14352</v>
      </c>
      <c r="B190" s="20" t="s">
        <v>172</v>
      </c>
      <c r="C190" s="20" t="s">
        <v>26</v>
      </c>
      <c r="D190" s="20" t="s">
        <v>192</v>
      </c>
      <c r="E190" s="21">
        <v>913</v>
      </c>
      <c r="F190" s="21">
        <v>75</v>
      </c>
      <c r="G190" s="26">
        <f>Table2[[#This Row],[Nr. Total PAD]]/Table2[[#This Row],[Fond Locativ 
(Nr. Total Locuinte)]]</f>
        <v>8.2146768893756841E-2</v>
      </c>
      <c r="H190" s="20">
        <v>2</v>
      </c>
      <c r="I190" s="22">
        <v>0</v>
      </c>
      <c r="J190" s="27">
        <f>Table2[[#This Row],[Nr. PAD din Fondul Locativ Public]]/Table2[[#This Row],[Fond Locativ Public
(Nr. Locuinte)]]</f>
        <v>0</v>
      </c>
    </row>
    <row r="191" spans="1:10" x14ac:dyDescent="0.2">
      <c r="A191" s="19">
        <v>14405</v>
      </c>
      <c r="B191" s="20" t="s">
        <v>172</v>
      </c>
      <c r="C191" s="20" t="s">
        <v>26</v>
      </c>
      <c r="D191" s="20" t="s">
        <v>193</v>
      </c>
      <c r="E191" s="21">
        <v>1807</v>
      </c>
      <c r="F191" s="21">
        <v>177</v>
      </c>
      <c r="G191" s="26">
        <f>Table2[[#This Row],[Nr. Total PAD]]/Table2[[#This Row],[Fond Locativ 
(Nr. Total Locuinte)]]</f>
        <v>9.7952407304925285E-2</v>
      </c>
      <c r="H191" s="20">
        <v>2</v>
      </c>
      <c r="I191" s="22">
        <v>0</v>
      </c>
      <c r="J191" s="27">
        <f>Table2[[#This Row],[Nr. PAD din Fondul Locativ Public]]/Table2[[#This Row],[Fond Locativ Public
(Nr. Locuinte)]]</f>
        <v>0</v>
      </c>
    </row>
    <row r="192" spans="1:10" x14ac:dyDescent="0.2">
      <c r="A192" s="19">
        <v>14450</v>
      </c>
      <c r="B192" s="20" t="s">
        <v>172</v>
      </c>
      <c r="C192" s="20" t="s">
        <v>26</v>
      </c>
      <c r="D192" s="20" t="s">
        <v>194</v>
      </c>
      <c r="E192" s="21">
        <v>2901</v>
      </c>
      <c r="F192" s="21">
        <v>98</v>
      </c>
      <c r="G192" s="26">
        <f>Table2[[#This Row],[Nr. Total PAD]]/Table2[[#This Row],[Fond Locativ 
(Nr. Total Locuinte)]]</f>
        <v>3.3781454670803172E-2</v>
      </c>
      <c r="H192" s="20">
        <v>0</v>
      </c>
      <c r="I192" s="22">
        <v>0</v>
      </c>
      <c r="J192" s="27">
        <v>0</v>
      </c>
    </row>
    <row r="193" spans="1:10" x14ac:dyDescent="0.2">
      <c r="A193" s="19">
        <v>14584</v>
      </c>
      <c r="B193" s="20" t="s">
        <v>172</v>
      </c>
      <c r="C193" s="20" t="s">
        <v>26</v>
      </c>
      <c r="D193" s="20" t="s">
        <v>195</v>
      </c>
      <c r="E193" s="21">
        <v>2470</v>
      </c>
      <c r="F193" s="21">
        <v>250</v>
      </c>
      <c r="G193" s="26">
        <f>Table2[[#This Row],[Nr. Total PAD]]/Table2[[#This Row],[Fond Locativ 
(Nr. Total Locuinte)]]</f>
        <v>0.10121457489878542</v>
      </c>
      <c r="H193" s="20">
        <v>1</v>
      </c>
      <c r="I193" s="22">
        <v>0</v>
      </c>
      <c r="J193" s="27">
        <f>Table2[[#This Row],[Nr. PAD din Fondul Locativ Public]]/Table2[[#This Row],[Fond Locativ Public
(Nr. Locuinte)]]</f>
        <v>0</v>
      </c>
    </row>
    <row r="194" spans="1:10" x14ac:dyDescent="0.2">
      <c r="A194" s="19">
        <v>14673</v>
      </c>
      <c r="B194" s="20" t="s">
        <v>172</v>
      </c>
      <c r="C194" s="20" t="s">
        <v>26</v>
      </c>
      <c r="D194" s="20" t="s">
        <v>196</v>
      </c>
      <c r="E194" s="21">
        <v>1290</v>
      </c>
      <c r="F194" s="21">
        <v>153</v>
      </c>
      <c r="G194" s="26">
        <f>Table2[[#This Row],[Nr. Total PAD]]/Table2[[#This Row],[Fond Locativ 
(Nr. Total Locuinte)]]</f>
        <v>0.1186046511627907</v>
      </c>
      <c r="H194" s="20">
        <v>2</v>
      </c>
      <c r="I194" s="22">
        <v>0</v>
      </c>
      <c r="J194" s="27">
        <f>Table2[[#This Row],[Nr. PAD din Fondul Locativ Public]]/Table2[[#This Row],[Fond Locativ Public
(Nr. Locuinte)]]</f>
        <v>0</v>
      </c>
    </row>
    <row r="195" spans="1:10" x14ac:dyDescent="0.2">
      <c r="A195" s="19">
        <v>14726</v>
      </c>
      <c r="B195" s="20" t="s">
        <v>172</v>
      </c>
      <c r="C195" s="20" t="s">
        <v>26</v>
      </c>
      <c r="D195" s="20" t="s">
        <v>197</v>
      </c>
      <c r="E195" s="21">
        <v>970</v>
      </c>
      <c r="F195" s="21">
        <v>112</v>
      </c>
      <c r="G195" s="26">
        <f>Table2[[#This Row],[Nr. Total PAD]]/Table2[[#This Row],[Fond Locativ 
(Nr. Total Locuinte)]]</f>
        <v>0.1154639175257732</v>
      </c>
      <c r="H195" s="20">
        <v>6</v>
      </c>
      <c r="I195" s="22">
        <v>0</v>
      </c>
      <c r="J195" s="27">
        <f>Table2[[#This Row],[Nr. PAD din Fondul Locativ Public]]/Table2[[#This Row],[Fond Locativ Public
(Nr. Locuinte)]]</f>
        <v>0</v>
      </c>
    </row>
    <row r="196" spans="1:10" x14ac:dyDescent="0.2">
      <c r="A196" s="19">
        <v>14753</v>
      </c>
      <c r="B196" s="20" t="s">
        <v>172</v>
      </c>
      <c r="C196" s="20" t="s">
        <v>26</v>
      </c>
      <c r="D196" s="20" t="s">
        <v>198</v>
      </c>
      <c r="E196" s="21">
        <v>1521</v>
      </c>
      <c r="F196" s="21">
        <v>300</v>
      </c>
      <c r="G196" s="26">
        <f>Table2[[#This Row],[Nr. Total PAD]]/Table2[[#This Row],[Fond Locativ 
(Nr. Total Locuinte)]]</f>
        <v>0.19723865877712032</v>
      </c>
      <c r="H196" s="20">
        <v>2</v>
      </c>
      <c r="I196" s="22">
        <v>0</v>
      </c>
      <c r="J196" s="27">
        <f>Table2[[#This Row],[Nr. PAD din Fondul Locativ Public]]/Table2[[#This Row],[Fond Locativ Public
(Nr. Locuinte)]]</f>
        <v>0</v>
      </c>
    </row>
    <row r="197" spans="1:10" x14ac:dyDescent="0.2">
      <c r="A197" s="19">
        <v>14851</v>
      </c>
      <c r="B197" s="20" t="s">
        <v>172</v>
      </c>
      <c r="C197" s="20" t="s">
        <v>26</v>
      </c>
      <c r="D197" s="20" t="s">
        <v>199</v>
      </c>
      <c r="E197" s="21">
        <v>2271</v>
      </c>
      <c r="F197" s="21">
        <v>355</v>
      </c>
      <c r="G197" s="26">
        <f>Table2[[#This Row],[Nr. Total PAD]]/Table2[[#This Row],[Fond Locativ 
(Nr. Total Locuinte)]]</f>
        <v>0.15631880228974021</v>
      </c>
      <c r="H197" s="20">
        <v>1</v>
      </c>
      <c r="I197" s="22">
        <v>0</v>
      </c>
      <c r="J197" s="27">
        <f>Table2[[#This Row],[Nr. PAD din Fondul Locativ Public]]/Table2[[#This Row],[Fond Locativ Public
(Nr. Locuinte)]]</f>
        <v>0</v>
      </c>
    </row>
    <row r="198" spans="1:10" x14ac:dyDescent="0.2">
      <c r="A198" s="19">
        <v>14922</v>
      </c>
      <c r="B198" s="20" t="s">
        <v>172</v>
      </c>
      <c r="C198" s="20" t="s">
        <v>26</v>
      </c>
      <c r="D198" s="20" t="s">
        <v>200</v>
      </c>
      <c r="E198" s="21">
        <v>1384</v>
      </c>
      <c r="F198" s="21">
        <v>254</v>
      </c>
      <c r="G198" s="26">
        <f>Table2[[#This Row],[Nr. Total PAD]]/Table2[[#This Row],[Fond Locativ 
(Nr. Total Locuinte)]]</f>
        <v>0.18352601156069365</v>
      </c>
      <c r="H198" s="20">
        <v>1</v>
      </c>
      <c r="I198" s="22">
        <v>0</v>
      </c>
      <c r="J198" s="27">
        <f>Table2[[#This Row],[Nr. PAD din Fondul Locativ Public]]/Table2[[#This Row],[Fond Locativ Public
(Nr. Locuinte)]]</f>
        <v>0</v>
      </c>
    </row>
    <row r="199" spans="1:10" x14ac:dyDescent="0.2">
      <c r="A199" s="19">
        <v>14940</v>
      </c>
      <c r="B199" s="20" t="s">
        <v>172</v>
      </c>
      <c r="C199" s="20" t="s">
        <v>26</v>
      </c>
      <c r="D199" s="20" t="s">
        <v>201</v>
      </c>
      <c r="E199" s="21">
        <v>3116</v>
      </c>
      <c r="F199" s="21">
        <v>155</v>
      </c>
      <c r="G199" s="26">
        <f>Table2[[#This Row],[Nr. Total PAD]]/Table2[[#This Row],[Fond Locativ 
(Nr. Total Locuinte)]]</f>
        <v>4.9743260590500639E-2</v>
      </c>
      <c r="H199" s="20">
        <v>8</v>
      </c>
      <c r="I199" s="22">
        <v>0</v>
      </c>
      <c r="J199" s="27">
        <f>Table2[[#This Row],[Nr. PAD din Fondul Locativ Public]]/Table2[[#This Row],[Fond Locativ Public
(Nr. Locuinte)]]</f>
        <v>0</v>
      </c>
    </row>
    <row r="200" spans="1:10" x14ac:dyDescent="0.2">
      <c r="A200" s="19">
        <v>15064</v>
      </c>
      <c r="B200" s="20" t="s">
        <v>172</v>
      </c>
      <c r="C200" s="20" t="s">
        <v>26</v>
      </c>
      <c r="D200" s="20" t="s">
        <v>202</v>
      </c>
      <c r="E200" s="21">
        <v>1526</v>
      </c>
      <c r="F200" s="21">
        <v>44</v>
      </c>
      <c r="G200" s="26">
        <f>Table2[[#This Row],[Nr. Total PAD]]/Table2[[#This Row],[Fond Locativ 
(Nr. Total Locuinte)]]</f>
        <v>2.8833551769331587E-2</v>
      </c>
      <c r="H200" s="20">
        <v>0</v>
      </c>
      <c r="I200" s="22">
        <v>0</v>
      </c>
      <c r="J200" s="27">
        <v>0</v>
      </c>
    </row>
    <row r="201" spans="1:10" x14ac:dyDescent="0.2">
      <c r="A201" s="19">
        <v>15108</v>
      </c>
      <c r="B201" s="20" t="s">
        <v>172</v>
      </c>
      <c r="C201" s="20" t="s">
        <v>26</v>
      </c>
      <c r="D201" s="20" t="s">
        <v>203</v>
      </c>
      <c r="E201" s="21">
        <v>4042</v>
      </c>
      <c r="F201" s="21">
        <v>573</v>
      </c>
      <c r="G201" s="26">
        <f>Table2[[#This Row],[Nr. Total PAD]]/Table2[[#This Row],[Fond Locativ 
(Nr. Total Locuinte)]]</f>
        <v>0.14176150420583869</v>
      </c>
      <c r="H201" s="20">
        <v>0</v>
      </c>
      <c r="I201" s="22">
        <v>0</v>
      </c>
      <c r="J201" s="27">
        <v>0</v>
      </c>
    </row>
    <row r="202" spans="1:10" x14ac:dyDescent="0.2">
      <c r="A202" s="19">
        <v>15233</v>
      </c>
      <c r="B202" s="20" t="s">
        <v>172</v>
      </c>
      <c r="C202" s="20" t="s">
        <v>26</v>
      </c>
      <c r="D202" s="20" t="s">
        <v>204</v>
      </c>
      <c r="E202" s="21">
        <v>1947</v>
      </c>
      <c r="F202" s="21">
        <v>221</v>
      </c>
      <c r="G202" s="26">
        <f>Table2[[#This Row],[Nr. Total PAD]]/Table2[[#This Row],[Fond Locativ 
(Nr. Total Locuinte)]]</f>
        <v>0.11350796096558809</v>
      </c>
      <c r="H202" s="20">
        <v>0</v>
      </c>
      <c r="I202" s="22">
        <v>0</v>
      </c>
      <c r="J202" s="27">
        <v>0</v>
      </c>
    </row>
    <row r="203" spans="1:10" x14ac:dyDescent="0.2">
      <c r="A203" s="19">
        <v>15313</v>
      </c>
      <c r="B203" s="20" t="s">
        <v>172</v>
      </c>
      <c r="C203" s="20" t="s">
        <v>26</v>
      </c>
      <c r="D203" s="20" t="s">
        <v>205</v>
      </c>
      <c r="E203" s="21">
        <v>1410</v>
      </c>
      <c r="F203" s="21">
        <v>128</v>
      </c>
      <c r="G203" s="26">
        <f>Table2[[#This Row],[Nr. Total PAD]]/Table2[[#This Row],[Fond Locativ 
(Nr. Total Locuinte)]]</f>
        <v>9.0780141843971637E-2</v>
      </c>
      <c r="H203" s="20">
        <v>2</v>
      </c>
      <c r="I203" s="22">
        <v>0</v>
      </c>
      <c r="J203" s="27">
        <f>Table2[[#This Row],[Nr. PAD din Fondul Locativ Public]]/Table2[[#This Row],[Fond Locativ Public
(Nr. Locuinte)]]</f>
        <v>0</v>
      </c>
    </row>
    <row r="204" spans="1:10" x14ac:dyDescent="0.2">
      <c r="A204" s="19">
        <v>15402</v>
      </c>
      <c r="B204" s="20" t="s">
        <v>172</v>
      </c>
      <c r="C204" s="20" t="s">
        <v>26</v>
      </c>
      <c r="D204" s="20" t="s">
        <v>206</v>
      </c>
      <c r="E204" s="21">
        <v>1419</v>
      </c>
      <c r="F204" s="21">
        <v>120</v>
      </c>
      <c r="G204" s="26">
        <f>Table2[[#This Row],[Nr. Total PAD]]/Table2[[#This Row],[Fond Locativ 
(Nr. Total Locuinte)]]</f>
        <v>8.4566596194503171E-2</v>
      </c>
      <c r="H204" s="20">
        <v>0</v>
      </c>
      <c r="I204" s="22">
        <v>0</v>
      </c>
      <c r="J204" s="27">
        <v>0</v>
      </c>
    </row>
    <row r="205" spans="1:10" x14ac:dyDescent="0.2">
      <c r="A205" s="19">
        <v>15448</v>
      </c>
      <c r="B205" s="20" t="s">
        <v>172</v>
      </c>
      <c r="C205" s="20" t="s">
        <v>26</v>
      </c>
      <c r="D205" s="20" t="s">
        <v>207</v>
      </c>
      <c r="E205" s="21">
        <v>1167</v>
      </c>
      <c r="F205" s="21">
        <v>82</v>
      </c>
      <c r="G205" s="26">
        <f>Table2[[#This Row],[Nr. Total PAD]]/Table2[[#This Row],[Fond Locativ 
(Nr. Total Locuinte)]]</f>
        <v>7.0265638389031701E-2</v>
      </c>
      <c r="H205" s="20">
        <v>0</v>
      </c>
      <c r="I205" s="22">
        <v>0</v>
      </c>
      <c r="J205" s="27">
        <v>0</v>
      </c>
    </row>
    <row r="206" spans="1:10" x14ac:dyDescent="0.2">
      <c r="A206" s="19">
        <v>15493</v>
      </c>
      <c r="B206" s="20" t="s">
        <v>172</v>
      </c>
      <c r="C206" s="20" t="s">
        <v>26</v>
      </c>
      <c r="D206" s="20" t="s">
        <v>208</v>
      </c>
      <c r="E206" s="21">
        <v>1304</v>
      </c>
      <c r="F206" s="21">
        <v>150</v>
      </c>
      <c r="G206" s="26">
        <f>Table2[[#This Row],[Nr. Total PAD]]/Table2[[#This Row],[Fond Locativ 
(Nr. Total Locuinte)]]</f>
        <v>0.11503067484662577</v>
      </c>
      <c r="H206" s="20">
        <v>1</v>
      </c>
      <c r="I206" s="22">
        <v>5</v>
      </c>
      <c r="J206" s="27">
        <f>Table2[[#This Row],[Nr. PAD din Fondul Locativ Public]]/Table2[[#This Row],[Fond Locativ Public
(Nr. Locuinte)]]</f>
        <v>5</v>
      </c>
    </row>
    <row r="207" spans="1:10" x14ac:dyDescent="0.2">
      <c r="A207" s="19">
        <v>15554</v>
      </c>
      <c r="B207" s="20" t="s">
        <v>172</v>
      </c>
      <c r="C207" s="20" t="s">
        <v>26</v>
      </c>
      <c r="D207" s="20" t="s">
        <v>209</v>
      </c>
      <c r="E207" s="21">
        <v>929</v>
      </c>
      <c r="F207" s="21">
        <v>34</v>
      </c>
      <c r="G207" s="26">
        <f>Table2[[#This Row],[Nr. Total PAD]]/Table2[[#This Row],[Fond Locativ 
(Nr. Total Locuinte)]]</f>
        <v>3.6598493003229281E-2</v>
      </c>
      <c r="H207" s="20">
        <v>1</v>
      </c>
      <c r="I207" s="22">
        <v>0</v>
      </c>
      <c r="J207" s="27">
        <f>Table2[[#This Row],[Nr. PAD din Fondul Locativ Public]]/Table2[[#This Row],[Fond Locativ Public
(Nr. Locuinte)]]</f>
        <v>0</v>
      </c>
    </row>
    <row r="208" spans="1:10" x14ac:dyDescent="0.2">
      <c r="A208" s="19">
        <v>15652</v>
      </c>
      <c r="B208" s="20" t="s">
        <v>172</v>
      </c>
      <c r="C208" s="20" t="s">
        <v>26</v>
      </c>
      <c r="D208" s="20" t="s">
        <v>210</v>
      </c>
      <c r="E208" s="21">
        <v>1360</v>
      </c>
      <c r="F208" s="21">
        <v>101</v>
      </c>
      <c r="G208" s="26">
        <f>Table2[[#This Row],[Nr. Total PAD]]/Table2[[#This Row],[Fond Locativ 
(Nr. Total Locuinte)]]</f>
        <v>7.4264705882352941E-2</v>
      </c>
      <c r="H208" s="20">
        <v>1</v>
      </c>
      <c r="I208" s="22">
        <v>0</v>
      </c>
      <c r="J208" s="27">
        <f>Table2[[#This Row],[Nr. PAD din Fondul Locativ Public]]/Table2[[#This Row],[Fond Locativ Public
(Nr. Locuinte)]]</f>
        <v>0</v>
      </c>
    </row>
    <row r="209" spans="1:10" x14ac:dyDescent="0.2">
      <c r="A209" s="19">
        <v>15741</v>
      </c>
      <c r="B209" s="20" t="s">
        <v>172</v>
      </c>
      <c r="C209" s="20" t="s">
        <v>26</v>
      </c>
      <c r="D209" s="20" t="s">
        <v>211</v>
      </c>
      <c r="E209" s="21">
        <v>2586</v>
      </c>
      <c r="F209" s="21">
        <v>341</v>
      </c>
      <c r="G209" s="26">
        <f>Table2[[#This Row],[Nr. Total PAD]]/Table2[[#This Row],[Fond Locativ 
(Nr. Total Locuinte)]]</f>
        <v>0.13186388244392885</v>
      </c>
      <c r="H209" s="20">
        <v>2</v>
      </c>
      <c r="I209" s="22">
        <v>0</v>
      </c>
      <c r="J209" s="27">
        <f>Table2[[#This Row],[Nr. PAD din Fondul Locativ Public]]/Table2[[#This Row],[Fond Locativ Public
(Nr. Locuinte)]]</f>
        <v>0</v>
      </c>
    </row>
    <row r="210" spans="1:10" x14ac:dyDescent="0.2">
      <c r="A210" s="19">
        <v>15830</v>
      </c>
      <c r="B210" s="20" t="s">
        <v>172</v>
      </c>
      <c r="C210" s="20" t="s">
        <v>26</v>
      </c>
      <c r="D210" s="20" t="s">
        <v>212</v>
      </c>
      <c r="E210" s="21">
        <v>2208</v>
      </c>
      <c r="F210" s="21">
        <v>296</v>
      </c>
      <c r="G210" s="26">
        <f>Table2[[#This Row],[Nr. Total PAD]]/Table2[[#This Row],[Fond Locativ 
(Nr. Total Locuinte)]]</f>
        <v>0.13405797101449277</v>
      </c>
      <c r="H210" s="20">
        <v>2</v>
      </c>
      <c r="I210" s="22">
        <v>0</v>
      </c>
      <c r="J210" s="27">
        <f>Table2[[#This Row],[Nr. PAD din Fondul Locativ Public]]/Table2[[#This Row],[Fond Locativ Public
(Nr. Locuinte)]]</f>
        <v>0</v>
      </c>
    </row>
    <row r="211" spans="1:10" x14ac:dyDescent="0.2">
      <c r="A211" s="19">
        <v>15901</v>
      </c>
      <c r="B211" s="20" t="s">
        <v>172</v>
      </c>
      <c r="C211" s="20" t="s">
        <v>26</v>
      </c>
      <c r="D211" s="20" t="s">
        <v>213</v>
      </c>
      <c r="E211" s="21">
        <v>2371</v>
      </c>
      <c r="F211" s="21">
        <v>247</v>
      </c>
      <c r="G211" s="26">
        <f>Table2[[#This Row],[Nr. Total PAD]]/Table2[[#This Row],[Fond Locativ 
(Nr. Total Locuinte)]]</f>
        <v>0.10417545339519191</v>
      </c>
      <c r="H211" s="20">
        <v>69</v>
      </c>
      <c r="I211" s="22">
        <v>0</v>
      </c>
      <c r="J211" s="27">
        <f>Table2[[#This Row],[Nr. PAD din Fondul Locativ Public]]/Table2[[#This Row],[Fond Locativ Public
(Nr. Locuinte)]]</f>
        <v>0</v>
      </c>
    </row>
    <row r="212" spans="1:10" x14ac:dyDescent="0.2">
      <c r="A212" s="19">
        <v>15983</v>
      </c>
      <c r="B212" s="20" t="s">
        <v>172</v>
      </c>
      <c r="C212" s="20" t="s">
        <v>26</v>
      </c>
      <c r="D212" s="20" t="s">
        <v>214</v>
      </c>
      <c r="E212" s="21">
        <v>1366</v>
      </c>
      <c r="F212" s="21">
        <v>152</v>
      </c>
      <c r="G212" s="26">
        <f>Table2[[#This Row],[Nr. Total PAD]]/Table2[[#This Row],[Fond Locativ 
(Nr. Total Locuinte)]]</f>
        <v>0.11127379209370425</v>
      </c>
      <c r="H212" s="20">
        <v>3</v>
      </c>
      <c r="I212" s="22">
        <v>0</v>
      </c>
      <c r="J212" s="27">
        <f>Table2[[#This Row],[Nr. PAD din Fondul Locativ Public]]/Table2[[#This Row],[Fond Locativ Public
(Nr. Locuinte)]]</f>
        <v>0</v>
      </c>
    </row>
    <row r="213" spans="1:10" x14ac:dyDescent="0.2">
      <c r="A213" s="19">
        <v>16132</v>
      </c>
      <c r="B213" s="20" t="s">
        <v>172</v>
      </c>
      <c r="C213" s="20" t="s">
        <v>26</v>
      </c>
      <c r="D213" s="20" t="s">
        <v>215</v>
      </c>
      <c r="E213" s="21">
        <v>1341</v>
      </c>
      <c r="F213" s="21">
        <v>76</v>
      </c>
      <c r="G213" s="26">
        <f>Table2[[#This Row],[Nr. Total PAD]]/Table2[[#This Row],[Fond Locativ 
(Nr. Total Locuinte)]]</f>
        <v>5.6674123788217748E-2</v>
      </c>
      <c r="H213" s="20">
        <v>0</v>
      </c>
      <c r="I213" s="22">
        <v>0</v>
      </c>
      <c r="J213" s="27">
        <v>0</v>
      </c>
    </row>
    <row r="214" spans="1:10" x14ac:dyDescent="0.2">
      <c r="A214" s="19">
        <v>16285</v>
      </c>
      <c r="B214" s="20" t="s">
        <v>172</v>
      </c>
      <c r="C214" s="20" t="s">
        <v>26</v>
      </c>
      <c r="D214" s="20" t="s">
        <v>216</v>
      </c>
      <c r="E214" s="21">
        <v>1441</v>
      </c>
      <c r="F214" s="21">
        <v>102</v>
      </c>
      <c r="G214" s="26">
        <f>Table2[[#This Row],[Nr. Total PAD]]/Table2[[#This Row],[Fond Locativ 
(Nr. Total Locuinte)]]</f>
        <v>7.0784177654406658E-2</v>
      </c>
      <c r="H214" s="20">
        <v>54</v>
      </c>
      <c r="I214" s="22">
        <v>0</v>
      </c>
      <c r="J214" s="27">
        <f>Table2[[#This Row],[Nr. PAD din Fondul Locativ Public]]/Table2[[#This Row],[Fond Locativ Public
(Nr. Locuinte)]]</f>
        <v>0</v>
      </c>
    </row>
    <row r="215" spans="1:10" x14ac:dyDescent="0.2">
      <c r="A215" s="19">
        <v>16329</v>
      </c>
      <c r="B215" s="20" t="s">
        <v>172</v>
      </c>
      <c r="C215" s="20" t="s">
        <v>26</v>
      </c>
      <c r="D215" s="20" t="s">
        <v>217</v>
      </c>
      <c r="E215" s="21">
        <v>1010</v>
      </c>
      <c r="F215" s="21">
        <v>244</v>
      </c>
      <c r="G215" s="26">
        <f>Table2[[#This Row],[Nr. Total PAD]]/Table2[[#This Row],[Fond Locativ 
(Nr. Total Locuinte)]]</f>
        <v>0.24158415841584158</v>
      </c>
      <c r="H215" s="20">
        <v>1</v>
      </c>
      <c r="I215" s="22">
        <v>0</v>
      </c>
      <c r="J215" s="27">
        <f>Table2[[#This Row],[Nr. PAD din Fondul Locativ Public]]/Table2[[#This Row],[Fond Locativ Public
(Nr. Locuinte)]]</f>
        <v>0</v>
      </c>
    </row>
    <row r="216" spans="1:10" x14ac:dyDescent="0.2">
      <c r="A216" s="19">
        <v>16365</v>
      </c>
      <c r="B216" s="20" t="s">
        <v>172</v>
      </c>
      <c r="C216" s="20" t="s">
        <v>26</v>
      </c>
      <c r="D216" s="20" t="s">
        <v>218</v>
      </c>
      <c r="E216" s="21">
        <v>1534</v>
      </c>
      <c r="F216" s="21">
        <v>228</v>
      </c>
      <c r="G216" s="26">
        <f>Table2[[#This Row],[Nr. Total PAD]]/Table2[[#This Row],[Fond Locativ 
(Nr. Total Locuinte)]]</f>
        <v>0.14863102998696218</v>
      </c>
      <c r="H216" s="20">
        <v>1</v>
      </c>
      <c r="I216" s="22">
        <v>0</v>
      </c>
      <c r="J216" s="27">
        <f>Table2[[#This Row],[Nr. PAD din Fondul Locativ Public]]/Table2[[#This Row],[Fond Locativ Public
(Nr. Locuinte)]]</f>
        <v>0</v>
      </c>
    </row>
    <row r="217" spans="1:10" x14ac:dyDescent="0.2">
      <c r="A217" s="19">
        <v>16427</v>
      </c>
      <c r="B217" s="20" t="s">
        <v>172</v>
      </c>
      <c r="C217" s="20" t="s">
        <v>26</v>
      </c>
      <c r="D217" s="20" t="s">
        <v>219</v>
      </c>
      <c r="E217" s="21">
        <v>1155</v>
      </c>
      <c r="F217" s="21">
        <v>121</v>
      </c>
      <c r="G217" s="26">
        <f>Table2[[#This Row],[Nr. Total PAD]]/Table2[[#This Row],[Fond Locativ 
(Nr. Total Locuinte)]]</f>
        <v>0.10476190476190476</v>
      </c>
      <c r="H217" s="20">
        <v>0</v>
      </c>
      <c r="I217" s="22">
        <v>0</v>
      </c>
      <c r="J217" s="27">
        <v>0</v>
      </c>
    </row>
    <row r="218" spans="1:10" x14ac:dyDescent="0.2">
      <c r="A218" s="19">
        <v>16454</v>
      </c>
      <c r="B218" s="20" t="s">
        <v>172</v>
      </c>
      <c r="C218" s="20" t="s">
        <v>26</v>
      </c>
      <c r="D218" s="20" t="s">
        <v>220</v>
      </c>
      <c r="E218" s="21">
        <v>1624</v>
      </c>
      <c r="F218" s="21">
        <v>293</v>
      </c>
      <c r="G218" s="26">
        <f>Table2[[#This Row],[Nr. Total PAD]]/Table2[[#This Row],[Fond Locativ 
(Nr. Total Locuinte)]]</f>
        <v>0.18041871921182265</v>
      </c>
      <c r="H218" s="20">
        <v>0</v>
      </c>
      <c r="I218" s="22">
        <v>0</v>
      </c>
      <c r="J218" s="27">
        <v>0</v>
      </c>
    </row>
    <row r="219" spans="1:10" x14ac:dyDescent="0.2">
      <c r="A219" s="19">
        <v>16472</v>
      </c>
      <c r="B219" s="20" t="s">
        <v>172</v>
      </c>
      <c r="C219" s="20" t="s">
        <v>26</v>
      </c>
      <c r="D219" s="20" t="s">
        <v>221</v>
      </c>
      <c r="E219" s="21">
        <v>1393</v>
      </c>
      <c r="F219" s="21">
        <v>175</v>
      </c>
      <c r="G219" s="26">
        <f>Table2[[#This Row],[Nr. Total PAD]]/Table2[[#This Row],[Fond Locativ 
(Nr. Total Locuinte)]]</f>
        <v>0.12562814070351758</v>
      </c>
      <c r="H219" s="20">
        <v>2</v>
      </c>
      <c r="I219" s="22">
        <v>0</v>
      </c>
      <c r="J219" s="27">
        <f>Table2[[#This Row],[Nr. PAD din Fondul Locativ Public]]/Table2[[#This Row],[Fond Locativ Public
(Nr. Locuinte)]]</f>
        <v>0</v>
      </c>
    </row>
    <row r="220" spans="1:10" x14ac:dyDescent="0.2">
      <c r="A220" s="19">
        <v>16506</v>
      </c>
      <c r="B220" s="20" t="s">
        <v>172</v>
      </c>
      <c r="C220" s="20" t="s">
        <v>26</v>
      </c>
      <c r="D220" s="20" t="s">
        <v>222</v>
      </c>
      <c r="E220" s="21">
        <v>1213</v>
      </c>
      <c r="F220" s="21">
        <v>148</v>
      </c>
      <c r="G220" s="26">
        <f>Table2[[#This Row],[Nr. Total PAD]]/Table2[[#This Row],[Fond Locativ 
(Nr. Total Locuinte)]]</f>
        <v>0.12201154163231658</v>
      </c>
      <c r="H220" s="20">
        <v>2</v>
      </c>
      <c r="I220" s="22">
        <v>0</v>
      </c>
      <c r="J220" s="27">
        <f>Table2[[#This Row],[Nr. PAD din Fondul Locativ Public]]/Table2[[#This Row],[Fond Locativ Public
(Nr. Locuinte)]]</f>
        <v>0</v>
      </c>
    </row>
    <row r="221" spans="1:10" x14ac:dyDescent="0.2">
      <c r="A221" s="19">
        <v>16551</v>
      </c>
      <c r="B221" s="20" t="s">
        <v>172</v>
      </c>
      <c r="C221" s="20" t="s">
        <v>26</v>
      </c>
      <c r="D221" s="20" t="s">
        <v>223</v>
      </c>
      <c r="E221" s="21">
        <v>1703</v>
      </c>
      <c r="F221" s="21">
        <v>227</v>
      </c>
      <c r="G221" s="26">
        <f>Table2[[#This Row],[Nr. Total PAD]]/Table2[[#This Row],[Fond Locativ 
(Nr. Total Locuinte)]]</f>
        <v>0.13329418672930124</v>
      </c>
      <c r="H221" s="20">
        <v>36</v>
      </c>
      <c r="I221" s="22">
        <v>2</v>
      </c>
      <c r="J221" s="27">
        <f>Table2[[#This Row],[Nr. PAD din Fondul Locativ Public]]/Table2[[#This Row],[Fond Locativ Public
(Nr. Locuinte)]]</f>
        <v>5.5555555555555552E-2</v>
      </c>
    </row>
    <row r="222" spans="1:10" x14ac:dyDescent="0.2">
      <c r="A222" s="19">
        <v>16613</v>
      </c>
      <c r="B222" s="20" t="s">
        <v>172</v>
      </c>
      <c r="C222" s="20" t="s">
        <v>26</v>
      </c>
      <c r="D222" s="20" t="s">
        <v>224</v>
      </c>
      <c r="E222" s="21">
        <v>1694</v>
      </c>
      <c r="F222" s="21">
        <v>78</v>
      </c>
      <c r="G222" s="26">
        <f>Table2[[#This Row],[Nr. Total PAD]]/Table2[[#This Row],[Fond Locativ 
(Nr. Total Locuinte)]]</f>
        <v>4.6044864226682407E-2</v>
      </c>
      <c r="H222" s="20">
        <v>0</v>
      </c>
      <c r="I222" s="22">
        <v>0</v>
      </c>
      <c r="J222" s="27">
        <v>0</v>
      </c>
    </row>
    <row r="223" spans="1:10" x14ac:dyDescent="0.2">
      <c r="A223" s="19">
        <v>16659</v>
      </c>
      <c r="B223" s="20" t="s">
        <v>172</v>
      </c>
      <c r="C223" s="20" t="s">
        <v>26</v>
      </c>
      <c r="D223" s="20" t="s">
        <v>225</v>
      </c>
      <c r="E223" s="21">
        <v>1080</v>
      </c>
      <c r="F223" s="21">
        <v>114</v>
      </c>
      <c r="G223" s="26">
        <f>Table2[[#This Row],[Nr. Total PAD]]/Table2[[#This Row],[Fond Locativ 
(Nr. Total Locuinte)]]</f>
        <v>0.10555555555555556</v>
      </c>
      <c r="H223" s="20">
        <v>0</v>
      </c>
      <c r="I223" s="22">
        <v>0</v>
      </c>
      <c r="J223" s="27">
        <v>0</v>
      </c>
    </row>
    <row r="224" spans="1:10" x14ac:dyDescent="0.2">
      <c r="A224" s="19">
        <v>16739</v>
      </c>
      <c r="B224" s="20" t="s">
        <v>172</v>
      </c>
      <c r="C224" s="20" t="s">
        <v>26</v>
      </c>
      <c r="D224" s="20" t="s">
        <v>226</v>
      </c>
      <c r="E224" s="21">
        <v>1128</v>
      </c>
      <c r="F224" s="21">
        <v>48</v>
      </c>
      <c r="G224" s="26">
        <f>Table2[[#This Row],[Nr. Total PAD]]/Table2[[#This Row],[Fond Locativ 
(Nr. Total Locuinte)]]</f>
        <v>4.2553191489361701E-2</v>
      </c>
      <c r="H224" s="20">
        <v>0</v>
      </c>
      <c r="I224" s="22">
        <v>0</v>
      </c>
      <c r="J224" s="27">
        <v>0</v>
      </c>
    </row>
    <row r="225" spans="1:10" x14ac:dyDescent="0.2">
      <c r="A225" s="19">
        <v>16757</v>
      </c>
      <c r="B225" s="20" t="s">
        <v>172</v>
      </c>
      <c r="C225" s="20" t="s">
        <v>26</v>
      </c>
      <c r="D225" s="20" t="s">
        <v>227</v>
      </c>
      <c r="E225" s="21">
        <v>2642</v>
      </c>
      <c r="F225" s="21">
        <v>346</v>
      </c>
      <c r="G225" s="26">
        <f>Table2[[#This Row],[Nr. Total PAD]]/Table2[[#This Row],[Fond Locativ 
(Nr. Total Locuinte)]]</f>
        <v>0.13096139288417866</v>
      </c>
      <c r="H225" s="20">
        <v>12</v>
      </c>
      <c r="I225" s="22">
        <v>0</v>
      </c>
      <c r="J225" s="27">
        <f>Table2[[#This Row],[Nr. PAD din Fondul Locativ Public]]/Table2[[#This Row],[Fond Locativ Public
(Nr. Locuinte)]]</f>
        <v>0</v>
      </c>
    </row>
    <row r="226" spans="1:10" x14ac:dyDescent="0.2">
      <c r="A226" s="19">
        <v>16908</v>
      </c>
      <c r="B226" s="20" t="s">
        <v>172</v>
      </c>
      <c r="C226" s="20" t="s">
        <v>26</v>
      </c>
      <c r="D226" s="20" t="s">
        <v>228</v>
      </c>
      <c r="E226" s="21">
        <v>2226</v>
      </c>
      <c r="F226" s="21">
        <v>588</v>
      </c>
      <c r="G226" s="26">
        <f>Table2[[#This Row],[Nr. Total PAD]]/Table2[[#This Row],[Fond Locativ 
(Nr. Total Locuinte)]]</f>
        <v>0.26415094339622641</v>
      </c>
      <c r="H226" s="20">
        <v>1</v>
      </c>
      <c r="I226" s="22">
        <v>0</v>
      </c>
      <c r="J226" s="27">
        <f>Table2[[#This Row],[Nr. PAD din Fondul Locativ Public]]/Table2[[#This Row],[Fond Locativ Public
(Nr. Locuinte)]]</f>
        <v>0</v>
      </c>
    </row>
    <row r="227" spans="1:10" x14ac:dyDescent="0.2">
      <c r="A227" s="19">
        <v>16944</v>
      </c>
      <c r="B227" s="20" t="s">
        <v>172</v>
      </c>
      <c r="C227" s="20" t="s">
        <v>26</v>
      </c>
      <c r="D227" s="20" t="s">
        <v>229</v>
      </c>
      <c r="E227" s="21">
        <v>1970</v>
      </c>
      <c r="F227" s="21">
        <v>156</v>
      </c>
      <c r="G227" s="26">
        <f>Table2[[#This Row],[Nr. Total PAD]]/Table2[[#This Row],[Fond Locativ 
(Nr. Total Locuinte)]]</f>
        <v>7.9187817258883242E-2</v>
      </c>
      <c r="H227" s="20">
        <v>10</v>
      </c>
      <c r="I227" s="22">
        <v>0</v>
      </c>
      <c r="J227" s="27">
        <f>Table2[[#This Row],[Nr. PAD din Fondul Locativ Public]]/Table2[[#This Row],[Fond Locativ Public
(Nr. Locuinte)]]</f>
        <v>0</v>
      </c>
    </row>
    <row r="228" spans="1:10" x14ac:dyDescent="0.2">
      <c r="A228" s="19">
        <v>17049</v>
      </c>
      <c r="B228" s="20" t="s">
        <v>172</v>
      </c>
      <c r="C228" s="20" t="s">
        <v>26</v>
      </c>
      <c r="D228" s="20" t="s">
        <v>230</v>
      </c>
      <c r="E228" s="21">
        <v>2677</v>
      </c>
      <c r="F228" s="21">
        <v>265</v>
      </c>
      <c r="G228" s="26">
        <f>Table2[[#This Row],[Nr. Total PAD]]/Table2[[#This Row],[Fond Locativ 
(Nr. Total Locuinte)]]</f>
        <v>9.8991408292865152E-2</v>
      </c>
      <c r="H228" s="20">
        <v>6</v>
      </c>
      <c r="I228" s="22">
        <v>0</v>
      </c>
      <c r="J228" s="27">
        <f>Table2[[#This Row],[Nr. PAD din Fondul Locativ Public]]/Table2[[#This Row],[Fond Locativ Public
(Nr. Locuinte)]]</f>
        <v>0</v>
      </c>
    </row>
    <row r="229" spans="1:10" x14ac:dyDescent="0.2">
      <c r="A229" s="19">
        <v>17101</v>
      </c>
      <c r="B229" s="20" t="s">
        <v>172</v>
      </c>
      <c r="C229" s="20" t="s">
        <v>26</v>
      </c>
      <c r="D229" s="20" t="s">
        <v>231</v>
      </c>
      <c r="E229" s="21">
        <v>2043</v>
      </c>
      <c r="F229" s="21">
        <v>225</v>
      </c>
      <c r="G229" s="26">
        <f>Table2[[#This Row],[Nr. Total PAD]]/Table2[[#This Row],[Fond Locativ 
(Nr. Total Locuinte)]]</f>
        <v>0.11013215859030837</v>
      </c>
      <c r="H229" s="20">
        <v>8</v>
      </c>
      <c r="I229" s="22">
        <v>0</v>
      </c>
      <c r="J229" s="27">
        <f>Table2[[#This Row],[Nr. PAD din Fondul Locativ Public]]/Table2[[#This Row],[Fond Locativ Public
(Nr. Locuinte)]]</f>
        <v>0</v>
      </c>
    </row>
    <row r="230" spans="1:10" x14ac:dyDescent="0.2">
      <c r="A230" s="19">
        <v>17209</v>
      </c>
      <c r="B230" s="20" t="s">
        <v>172</v>
      </c>
      <c r="C230" s="20" t="s">
        <v>26</v>
      </c>
      <c r="D230" s="20" t="s">
        <v>232</v>
      </c>
      <c r="E230" s="21">
        <v>2096</v>
      </c>
      <c r="F230" s="21">
        <v>233</v>
      </c>
      <c r="G230" s="26">
        <f>Table2[[#This Row],[Nr. Total PAD]]/Table2[[#This Row],[Fond Locativ 
(Nr. Total Locuinte)]]</f>
        <v>0.11116412213740458</v>
      </c>
      <c r="H230" s="20">
        <v>1</v>
      </c>
      <c r="I230" s="22">
        <v>0</v>
      </c>
      <c r="J230" s="27">
        <f>Table2[[#This Row],[Nr. PAD din Fondul Locativ Public]]/Table2[[#This Row],[Fond Locativ Public
(Nr. Locuinte)]]</f>
        <v>0</v>
      </c>
    </row>
    <row r="231" spans="1:10" x14ac:dyDescent="0.2">
      <c r="A231" s="19">
        <v>17254</v>
      </c>
      <c r="B231" s="20" t="s">
        <v>172</v>
      </c>
      <c r="C231" s="20" t="s">
        <v>26</v>
      </c>
      <c r="D231" s="20" t="s">
        <v>233</v>
      </c>
      <c r="E231" s="21">
        <v>2567</v>
      </c>
      <c r="F231" s="21">
        <v>286</v>
      </c>
      <c r="G231" s="26">
        <f>Table2[[#This Row],[Nr. Total PAD]]/Table2[[#This Row],[Fond Locativ 
(Nr. Total Locuinte)]]</f>
        <v>0.11141410206466693</v>
      </c>
      <c r="H231" s="20">
        <v>1</v>
      </c>
      <c r="I231" s="22">
        <v>0</v>
      </c>
      <c r="J231" s="27">
        <f>Table2[[#This Row],[Nr. PAD din Fondul Locativ Public]]/Table2[[#This Row],[Fond Locativ Public
(Nr. Locuinte)]]</f>
        <v>0</v>
      </c>
    </row>
    <row r="232" spans="1:10" x14ac:dyDescent="0.2">
      <c r="A232" s="19">
        <v>17334</v>
      </c>
      <c r="B232" s="20" t="s">
        <v>172</v>
      </c>
      <c r="C232" s="20" t="s">
        <v>26</v>
      </c>
      <c r="D232" s="20" t="s">
        <v>234</v>
      </c>
      <c r="E232" s="21">
        <v>1005</v>
      </c>
      <c r="F232" s="21">
        <v>86</v>
      </c>
      <c r="G232" s="26">
        <f>Table2[[#This Row],[Nr. Total PAD]]/Table2[[#This Row],[Fond Locativ 
(Nr. Total Locuinte)]]</f>
        <v>8.5572139303482592E-2</v>
      </c>
      <c r="H232" s="20">
        <v>1</v>
      </c>
      <c r="I232" s="22">
        <v>0</v>
      </c>
      <c r="J232" s="27">
        <f>Table2[[#This Row],[Nr. PAD din Fondul Locativ Public]]/Table2[[#This Row],[Fond Locativ Public
(Nr. Locuinte)]]</f>
        <v>0</v>
      </c>
    </row>
    <row r="233" spans="1:10" x14ac:dyDescent="0.2">
      <c r="A233" s="19">
        <v>17398</v>
      </c>
      <c r="B233" s="20" t="s">
        <v>172</v>
      </c>
      <c r="C233" s="20" t="s">
        <v>26</v>
      </c>
      <c r="D233" s="20" t="s">
        <v>235</v>
      </c>
      <c r="E233" s="21">
        <v>1276</v>
      </c>
      <c r="F233" s="21">
        <v>39</v>
      </c>
      <c r="G233" s="26">
        <f>Table2[[#This Row],[Nr. Total PAD]]/Table2[[#This Row],[Fond Locativ 
(Nr. Total Locuinte)]]</f>
        <v>3.0564263322884012E-2</v>
      </c>
      <c r="H233" s="20">
        <v>0</v>
      </c>
      <c r="I233" s="22">
        <v>0</v>
      </c>
      <c r="J233" s="27">
        <v>0</v>
      </c>
    </row>
    <row r="234" spans="1:10" x14ac:dyDescent="0.2">
      <c r="A234" s="19">
        <v>17423</v>
      </c>
      <c r="B234" s="20" t="s">
        <v>172</v>
      </c>
      <c r="C234" s="20" t="s">
        <v>26</v>
      </c>
      <c r="D234" s="20" t="s">
        <v>236</v>
      </c>
      <c r="E234" s="21">
        <v>1198</v>
      </c>
      <c r="F234" s="21">
        <v>104</v>
      </c>
      <c r="G234" s="26">
        <f>Table2[[#This Row],[Nr. Total PAD]]/Table2[[#This Row],[Fond Locativ 
(Nr. Total Locuinte)]]</f>
        <v>8.681135225375626E-2</v>
      </c>
      <c r="H234" s="20">
        <v>2</v>
      </c>
      <c r="I234" s="22">
        <v>0</v>
      </c>
      <c r="J234" s="27">
        <f>Table2[[#This Row],[Nr. PAD din Fondul Locativ Public]]/Table2[[#This Row],[Fond Locativ Public
(Nr. Locuinte)]]</f>
        <v>0</v>
      </c>
    </row>
    <row r="235" spans="1:10" x14ac:dyDescent="0.2">
      <c r="A235" s="19">
        <v>17496</v>
      </c>
      <c r="B235" s="20" t="s">
        <v>172</v>
      </c>
      <c r="C235" s="20" t="s">
        <v>26</v>
      </c>
      <c r="D235" s="20" t="s">
        <v>237</v>
      </c>
      <c r="E235" s="21">
        <v>5289</v>
      </c>
      <c r="F235" s="21">
        <v>1502</v>
      </c>
      <c r="G235" s="26">
        <f>Table2[[#This Row],[Nr. Total PAD]]/Table2[[#This Row],[Fond Locativ 
(Nr. Total Locuinte)]]</f>
        <v>0.28398563055397996</v>
      </c>
      <c r="H235" s="20">
        <v>66</v>
      </c>
      <c r="I235" s="22">
        <v>1</v>
      </c>
      <c r="J235" s="27">
        <f>Table2[[#This Row],[Nr. PAD din Fondul Locativ Public]]/Table2[[#This Row],[Fond Locativ Public
(Nr. Locuinte)]]</f>
        <v>1.5151515151515152E-2</v>
      </c>
    </row>
    <row r="236" spans="1:10" x14ac:dyDescent="0.2">
      <c r="A236" s="19">
        <v>17575</v>
      </c>
      <c r="B236" s="20" t="s">
        <v>172</v>
      </c>
      <c r="C236" s="20" t="s">
        <v>26</v>
      </c>
      <c r="D236" s="20" t="s">
        <v>238</v>
      </c>
      <c r="E236" s="21">
        <v>1394</v>
      </c>
      <c r="F236" s="21">
        <v>84</v>
      </c>
      <c r="G236" s="26">
        <f>Table2[[#This Row],[Nr. Total PAD]]/Table2[[#This Row],[Fond Locativ 
(Nr. Total Locuinte)]]</f>
        <v>6.0258249641319941E-2</v>
      </c>
      <c r="H236" s="20">
        <v>10</v>
      </c>
      <c r="I236" s="22">
        <v>0</v>
      </c>
      <c r="J236" s="27">
        <f>Table2[[#This Row],[Nr. PAD din Fondul Locativ Public]]/Table2[[#This Row],[Fond Locativ Public
(Nr. Locuinte)]]</f>
        <v>0</v>
      </c>
    </row>
    <row r="237" spans="1:10" x14ac:dyDescent="0.2">
      <c r="A237" s="19">
        <v>17619</v>
      </c>
      <c r="B237" s="20" t="s">
        <v>172</v>
      </c>
      <c r="C237" s="20" t="s">
        <v>26</v>
      </c>
      <c r="D237" s="20" t="s">
        <v>239</v>
      </c>
      <c r="E237" s="21">
        <v>2174</v>
      </c>
      <c r="F237" s="21">
        <v>271</v>
      </c>
      <c r="G237" s="26">
        <f>Table2[[#This Row],[Nr. Total PAD]]/Table2[[#This Row],[Fond Locativ 
(Nr. Total Locuinte)]]</f>
        <v>0.12465501379944802</v>
      </c>
      <c r="H237" s="20">
        <v>5</v>
      </c>
      <c r="I237" s="22">
        <v>0</v>
      </c>
      <c r="J237" s="27">
        <f>Table2[[#This Row],[Nr. PAD din Fondul Locativ Public]]/Table2[[#This Row],[Fond Locativ Public
(Nr. Locuinte)]]</f>
        <v>0</v>
      </c>
    </row>
    <row r="238" spans="1:10" x14ac:dyDescent="0.2">
      <c r="A238" s="19">
        <v>17726</v>
      </c>
      <c r="B238" s="20" t="s">
        <v>172</v>
      </c>
      <c r="C238" s="20" t="s">
        <v>26</v>
      </c>
      <c r="D238" s="20" t="s">
        <v>240</v>
      </c>
      <c r="E238" s="21">
        <v>1399</v>
      </c>
      <c r="F238" s="21">
        <v>78</v>
      </c>
      <c r="G238" s="26">
        <f>Table2[[#This Row],[Nr. Total PAD]]/Table2[[#This Row],[Fond Locativ 
(Nr. Total Locuinte)]]</f>
        <v>5.5754110078627593E-2</v>
      </c>
      <c r="H238" s="20">
        <v>1</v>
      </c>
      <c r="I238" s="22">
        <v>0</v>
      </c>
      <c r="J238" s="27">
        <f>Table2[[#This Row],[Nr. PAD din Fondul Locativ Public]]/Table2[[#This Row],[Fond Locativ Public
(Nr. Locuinte)]]</f>
        <v>0</v>
      </c>
    </row>
    <row r="239" spans="1:10" x14ac:dyDescent="0.2">
      <c r="A239" s="19">
        <v>17771</v>
      </c>
      <c r="B239" s="20" t="s">
        <v>172</v>
      </c>
      <c r="C239" s="20" t="s">
        <v>26</v>
      </c>
      <c r="D239" s="20" t="s">
        <v>241</v>
      </c>
      <c r="E239" s="21">
        <v>942</v>
      </c>
      <c r="F239" s="21">
        <v>145</v>
      </c>
      <c r="G239" s="26">
        <f>Table2[[#This Row],[Nr. Total PAD]]/Table2[[#This Row],[Fond Locativ 
(Nr. Total Locuinte)]]</f>
        <v>0.15392781316348195</v>
      </c>
      <c r="H239" s="20">
        <v>0</v>
      </c>
      <c r="I239" s="22">
        <v>0</v>
      </c>
      <c r="J239" s="27">
        <v>0</v>
      </c>
    </row>
    <row r="240" spans="1:10" x14ac:dyDescent="0.2">
      <c r="A240" s="19">
        <v>17824</v>
      </c>
      <c r="B240" s="20" t="s">
        <v>172</v>
      </c>
      <c r="C240" s="20" t="s">
        <v>26</v>
      </c>
      <c r="D240" s="20" t="s">
        <v>242</v>
      </c>
      <c r="E240" s="21">
        <v>1544</v>
      </c>
      <c r="F240" s="21">
        <v>143</v>
      </c>
      <c r="G240" s="26">
        <f>Table2[[#This Row],[Nr. Total PAD]]/Table2[[#This Row],[Fond Locativ 
(Nr. Total Locuinte)]]</f>
        <v>9.2616580310880825E-2</v>
      </c>
      <c r="H240" s="20">
        <v>4</v>
      </c>
      <c r="I240" s="22">
        <v>0</v>
      </c>
      <c r="J240" s="27">
        <f>Table2[[#This Row],[Nr. PAD din Fondul Locativ Public]]/Table2[[#This Row],[Fond Locativ Public
(Nr. Locuinte)]]</f>
        <v>0</v>
      </c>
    </row>
    <row r="241" spans="1:10" x14ac:dyDescent="0.2">
      <c r="A241" s="19">
        <v>17851</v>
      </c>
      <c r="B241" s="20" t="s">
        <v>172</v>
      </c>
      <c r="C241" s="20" t="s">
        <v>26</v>
      </c>
      <c r="D241" s="20" t="s">
        <v>243</v>
      </c>
      <c r="E241" s="21">
        <v>2575</v>
      </c>
      <c r="F241" s="21">
        <v>231</v>
      </c>
      <c r="G241" s="26">
        <f>Table2[[#This Row],[Nr. Total PAD]]/Table2[[#This Row],[Fond Locativ 
(Nr. Total Locuinte)]]</f>
        <v>8.9708737864077667E-2</v>
      </c>
      <c r="H241" s="20">
        <v>1</v>
      </c>
      <c r="I241" s="22">
        <v>0</v>
      </c>
      <c r="J241" s="27">
        <f>Table2[[#This Row],[Nr. PAD din Fondul Locativ Public]]/Table2[[#This Row],[Fond Locativ Public
(Nr. Locuinte)]]</f>
        <v>0</v>
      </c>
    </row>
    <row r="242" spans="1:10" x14ac:dyDescent="0.2">
      <c r="A242" s="19">
        <v>17913</v>
      </c>
      <c r="B242" s="20" t="s">
        <v>172</v>
      </c>
      <c r="C242" s="20" t="s">
        <v>26</v>
      </c>
      <c r="D242" s="20" t="s">
        <v>244</v>
      </c>
      <c r="E242" s="21">
        <v>607</v>
      </c>
      <c r="F242" s="21">
        <v>64</v>
      </c>
      <c r="G242" s="26">
        <f>Table2[[#This Row],[Nr. Total PAD]]/Table2[[#This Row],[Fond Locativ 
(Nr. Total Locuinte)]]</f>
        <v>0.10543657331136738</v>
      </c>
      <c r="H242" s="20">
        <v>0</v>
      </c>
      <c r="I242" s="22">
        <v>0</v>
      </c>
      <c r="J242" s="27">
        <v>0</v>
      </c>
    </row>
    <row r="243" spans="1:10" x14ac:dyDescent="0.2">
      <c r="A243" s="19">
        <v>17968</v>
      </c>
      <c r="B243" s="20" t="s">
        <v>172</v>
      </c>
      <c r="C243" s="20" t="s">
        <v>26</v>
      </c>
      <c r="D243" s="20" t="s">
        <v>245</v>
      </c>
      <c r="E243" s="21">
        <v>1601</v>
      </c>
      <c r="F243" s="21">
        <v>201</v>
      </c>
      <c r="G243" s="26">
        <f>Table2[[#This Row],[Nr. Total PAD]]/Table2[[#This Row],[Fond Locativ 
(Nr. Total Locuinte)]]</f>
        <v>0.12554653341661462</v>
      </c>
      <c r="H243" s="20">
        <v>5</v>
      </c>
      <c r="I243" s="22">
        <v>0</v>
      </c>
      <c r="J243" s="27">
        <f>Table2[[#This Row],[Nr. PAD din Fondul Locativ Public]]/Table2[[#This Row],[Fond Locativ Public
(Nr. Locuinte)]]</f>
        <v>0</v>
      </c>
    </row>
    <row r="244" spans="1:10" x14ac:dyDescent="0.2">
      <c r="A244" s="19">
        <v>18028</v>
      </c>
      <c r="B244" s="20" t="s">
        <v>172</v>
      </c>
      <c r="C244" s="20" t="s">
        <v>26</v>
      </c>
      <c r="D244" s="20" t="s">
        <v>246</v>
      </c>
      <c r="E244" s="21">
        <v>2830</v>
      </c>
      <c r="F244" s="21">
        <v>280</v>
      </c>
      <c r="G244" s="26">
        <f>Table2[[#This Row],[Nr. Total PAD]]/Table2[[#This Row],[Fond Locativ 
(Nr. Total Locuinte)]]</f>
        <v>9.8939929328621903E-2</v>
      </c>
      <c r="H244" s="20">
        <v>2</v>
      </c>
      <c r="I244" s="22">
        <v>0</v>
      </c>
      <c r="J244" s="27">
        <f>Table2[[#This Row],[Nr. PAD din Fondul Locativ Public]]/Table2[[#This Row],[Fond Locativ Public
(Nr. Locuinte)]]</f>
        <v>0</v>
      </c>
    </row>
    <row r="245" spans="1:10" x14ac:dyDescent="0.2">
      <c r="A245" s="19">
        <v>18162</v>
      </c>
      <c r="B245" s="20" t="s">
        <v>172</v>
      </c>
      <c r="C245" s="20" t="s">
        <v>26</v>
      </c>
      <c r="D245" s="20" t="s">
        <v>247</v>
      </c>
      <c r="E245" s="21">
        <v>1365</v>
      </c>
      <c r="F245" s="21">
        <v>61</v>
      </c>
      <c r="G245" s="26">
        <f>Table2[[#This Row],[Nr. Total PAD]]/Table2[[#This Row],[Fond Locativ 
(Nr. Total Locuinte)]]</f>
        <v>4.4688644688644689E-2</v>
      </c>
      <c r="H245" s="20">
        <v>15</v>
      </c>
      <c r="I245" s="22">
        <v>0</v>
      </c>
      <c r="J245" s="27">
        <f>Table2[[#This Row],[Nr. PAD din Fondul Locativ Public]]/Table2[[#This Row],[Fond Locativ Public
(Nr. Locuinte)]]</f>
        <v>0</v>
      </c>
    </row>
    <row r="246" spans="1:10" x14ac:dyDescent="0.2">
      <c r="A246" s="19">
        <v>18242</v>
      </c>
      <c r="B246" s="20" t="s">
        <v>172</v>
      </c>
      <c r="C246" s="20" t="s">
        <v>26</v>
      </c>
      <c r="D246" s="20" t="s">
        <v>248</v>
      </c>
      <c r="E246" s="21">
        <v>1776</v>
      </c>
      <c r="F246" s="21">
        <v>190</v>
      </c>
      <c r="G246" s="26">
        <f>Table2[[#This Row],[Nr. Total PAD]]/Table2[[#This Row],[Fond Locativ 
(Nr. Total Locuinte)]]</f>
        <v>0.10698198198198199</v>
      </c>
      <c r="H246" s="20">
        <v>0</v>
      </c>
      <c r="I246" s="22">
        <v>0</v>
      </c>
      <c r="J246" s="27">
        <v>0</v>
      </c>
    </row>
    <row r="247" spans="1:10" x14ac:dyDescent="0.2">
      <c r="A247" s="19">
        <v>18331</v>
      </c>
      <c r="B247" s="20" t="s">
        <v>172</v>
      </c>
      <c r="C247" s="20" t="s">
        <v>26</v>
      </c>
      <c r="D247" s="20" t="s">
        <v>249</v>
      </c>
      <c r="E247" s="21">
        <v>1545</v>
      </c>
      <c r="F247" s="21">
        <v>99</v>
      </c>
      <c r="G247" s="26">
        <f>Table2[[#This Row],[Nr. Total PAD]]/Table2[[#This Row],[Fond Locativ 
(Nr. Total Locuinte)]]</f>
        <v>6.4077669902912623E-2</v>
      </c>
      <c r="H247" s="20">
        <v>0</v>
      </c>
      <c r="I247" s="22">
        <v>0</v>
      </c>
      <c r="J247" s="27">
        <v>0</v>
      </c>
    </row>
    <row r="248" spans="1:10" x14ac:dyDescent="0.2">
      <c r="A248" s="19">
        <v>18411</v>
      </c>
      <c r="B248" s="20" t="s">
        <v>172</v>
      </c>
      <c r="C248" s="20" t="s">
        <v>26</v>
      </c>
      <c r="D248" s="20" t="s">
        <v>250</v>
      </c>
      <c r="E248" s="21">
        <v>1754</v>
      </c>
      <c r="F248" s="21">
        <v>61</v>
      </c>
      <c r="G248" s="26">
        <f>Table2[[#This Row],[Nr. Total PAD]]/Table2[[#This Row],[Fond Locativ 
(Nr. Total Locuinte)]]</f>
        <v>3.4777651083238312E-2</v>
      </c>
      <c r="H248" s="20">
        <v>0</v>
      </c>
      <c r="I248" s="22">
        <v>0</v>
      </c>
      <c r="J248" s="27">
        <v>0</v>
      </c>
    </row>
    <row r="249" spans="1:10" x14ac:dyDescent="0.2">
      <c r="A249" s="19">
        <v>18475</v>
      </c>
      <c r="B249" s="20" t="s">
        <v>172</v>
      </c>
      <c r="C249" s="20" t="s">
        <v>26</v>
      </c>
      <c r="D249" s="20" t="s">
        <v>251</v>
      </c>
      <c r="E249" s="21">
        <v>1760</v>
      </c>
      <c r="F249" s="21">
        <v>112</v>
      </c>
      <c r="G249" s="26">
        <f>Table2[[#This Row],[Nr. Total PAD]]/Table2[[#This Row],[Fond Locativ 
(Nr. Total Locuinte)]]</f>
        <v>6.363636363636363E-2</v>
      </c>
      <c r="H249" s="20">
        <v>0</v>
      </c>
      <c r="I249" s="22">
        <v>0</v>
      </c>
      <c r="J249" s="27">
        <v>0</v>
      </c>
    </row>
    <row r="250" spans="1:10" x14ac:dyDescent="0.2">
      <c r="A250" s="19">
        <v>18527</v>
      </c>
      <c r="B250" s="20" t="s">
        <v>172</v>
      </c>
      <c r="C250" s="20" t="s">
        <v>26</v>
      </c>
      <c r="D250" s="20" t="s">
        <v>252</v>
      </c>
      <c r="E250" s="21">
        <v>3206</v>
      </c>
      <c r="F250" s="21">
        <v>1046</v>
      </c>
      <c r="G250" s="26">
        <f>Table2[[#This Row],[Nr. Total PAD]]/Table2[[#This Row],[Fond Locativ 
(Nr. Total Locuinte)]]</f>
        <v>0.32626325639426074</v>
      </c>
      <c r="H250" s="20">
        <v>4</v>
      </c>
      <c r="I250" s="22">
        <v>0</v>
      </c>
      <c r="J250" s="27">
        <f>Table2[[#This Row],[Nr. PAD din Fondul Locativ Public]]/Table2[[#This Row],[Fond Locativ Public
(Nr. Locuinte)]]</f>
        <v>0</v>
      </c>
    </row>
    <row r="251" spans="1:10" x14ac:dyDescent="0.2">
      <c r="A251" s="19">
        <v>18554</v>
      </c>
      <c r="B251" s="20" t="s">
        <v>172</v>
      </c>
      <c r="C251" s="20" t="s">
        <v>26</v>
      </c>
      <c r="D251" s="20" t="s">
        <v>253</v>
      </c>
      <c r="E251" s="21">
        <v>1116</v>
      </c>
      <c r="F251" s="21">
        <v>129</v>
      </c>
      <c r="G251" s="26">
        <f>Table2[[#This Row],[Nr. Total PAD]]/Table2[[#This Row],[Fond Locativ 
(Nr. Total Locuinte)]]</f>
        <v>0.11559139784946236</v>
      </c>
      <c r="H251" s="20">
        <v>1</v>
      </c>
      <c r="I251" s="22">
        <v>0</v>
      </c>
      <c r="J251" s="27">
        <f>Table2[[#This Row],[Nr. PAD din Fondul Locativ Public]]/Table2[[#This Row],[Fond Locativ Public
(Nr. Locuinte)]]</f>
        <v>0</v>
      </c>
    </row>
    <row r="252" spans="1:10" x14ac:dyDescent="0.2">
      <c r="A252" s="19">
        <v>18581</v>
      </c>
      <c r="B252" s="20" t="s">
        <v>172</v>
      </c>
      <c r="C252" s="20" t="s">
        <v>26</v>
      </c>
      <c r="D252" s="20" t="s">
        <v>254</v>
      </c>
      <c r="E252" s="21">
        <v>1149</v>
      </c>
      <c r="F252" s="21">
        <v>78</v>
      </c>
      <c r="G252" s="26">
        <f>Table2[[#This Row],[Nr. Total PAD]]/Table2[[#This Row],[Fond Locativ 
(Nr. Total Locuinte)]]</f>
        <v>6.7885117493472591E-2</v>
      </c>
      <c r="H252" s="20">
        <v>0</v>
      </c>
      <c r="I252" s="22">
        <v>0</v>
      </c>
      <c r="J252" s="27">
        <v>0</v>
      </c>
    </row>
    <row r="253" spans="1:10" x14ac:dyDescent="0.2">
      <c r="A253" s="19">
        <v>18670</v>
      </c>
      <c r="B253" s="20" t="s">
        <v>172</v>
      </c>
      <c r="C253" s="20" t="s">
        <v>26</v>
      </c>
      <c r="D253" s="20" t="s">
        <v>255</v>
      </c>
      <c r="E253" s="21">
        <v>1824</v>
      </c>
      <c r="F253" s="21">
        <v>350</v>
      </c>
      <c r="G253" s="26">
        <f>Table2[[#This Row],[Nr. Total PAD]]/Table2[[#This Row],[Fond Locativ 
(Nr. Total Locuinte)]]</f>
        <v>0.19188596491228072</v>
      </c>
      <c r="H253" s="20">
        <v>6</v>
      </c>
      <c r="I253" s="22">
        <v>3</v>
      </c>
      <c r="J253" s="27">
        <f>Table2[[#This Row],[Nr. PAD din Fondul Locativ Public]]/Table2[[#This Row],[Fond Locativ Public
(Nr. Locuinte)]]</f>
        <v>0.5</v>
      </c>
    </row>
    <row r="254" spans="1:10" x14ac:dyDescent="0.2">
      <c r="A254" s="19">
        <v>18741</v>
      </c>
      <c r="B254" s="20" t="s">
        <v>172</v>
      </c>
      <c r="C254" s="20" t="s">
        <v>26</v>
      </c>
      <c r="D254" s="20" t="s">
        <v>256</v>
      </c>
      <c r="E254" s="21">
        <v>1748</v>
      </c>
      <c r="F254" s="21">
        <v>97</v>
      </c>
      <c r="G254" s="26">
        <f>Table2[[#This Row],[Nr. Total PAD]]/Table2[[#This Row],[Fond Locativ 
(Nr. Total Locuinte)]]</f>
        <v>5.5491990846681924E-2</v>
      </c>
      <c r="H254" s="20">
        <v>12</v>
      </c>
      <c r="I254" s="22">
        <v>0</v>
      </c>
      <c r="J254" s="27">
        <f>Table2[[#This Row],[Nr. PAD din Fondul Locativ Public]]/Table2[[#This Row],[Fond Locativ Public
(Nr. Locuinte)]]</f>
        <v>0</v>
      </c>
    </row>
    <row r="255" spans="1:10" x14ac:dyDescent="0.2">
      <c r="A255" s="19">
        <v>18778</v>
      </c>
      <c r="B255" s="20" t="s">
        <v>172</v>
      </c>
      <c r="C255" s="20" t="s">
        <v>26</v>
      </c>
      <c r="D255" s="20" t="s">
        <v>257</v>
      </c>
      <c r="E255" s="21">
        <v>2744</v>
      </c>
      <c r="F255" s="21">
        <v>348</v>
      </c>
      <c r="G255" s="26">
        <f>Table2[[#This Row],[Nr. Total PAD]]/Table2[[#This Row],[Fond Locativ 
(Nr. Total Locuinte)]]</f>
        <v>0.12682215743440234</v>
      </c>
      <c r="H255" s="20">
        <v>5</v>
      </c>
      <c r="I255" s="22">
        <v>0</v>
      </c>
      <c r="J255" s="27">
        <f>Table2[[#This Row],[Nr. PAD din Fondul Locativ Public]]/Table2[[#This Row],[Fond Locativ Public
(Nr. Locuinte)]]</f>
        <v>0</v>
      </c>
    </row>
    <row r="256" spans="1:10" x14ac:dyDescent="0.2">
      <c r="A256" s="19">
        <v>18858</v>
      </c>
      <c r="B256" s="20" t="s">
        <v>172</v>
      </c>
      <c r="C256" s="20" t="s">
        <v>26</v>
      </c>
      <c r="D256" s="20" t="s">
        <v>258</v>
      </c>
      <c r="E256" s="21">
        <v>2180</v>
      </c>
      <c r="F256" s="21">
        <v>306</v>
      </c>
      <c r="G256" s="26">
        <f>Table2[[#This Row],[Nr. Total PAD]]/Table2[[#This Row],[Fond Locativ 
(Nr. Total Locuinte)]]</f>
        <v>0.14036697247706423</v>
      </c>
      <c r="H256" s="20">
        <v>16</v>
      </c>
      <c r="I256" s="22">
        <v>0</v>
      </c>
      <c r="J256" s="27">
        <f>Table2[[#This Row],[Nr. PAD din Fondul Locativ Public]]/Table2[[#This Row],[Fond Locativ Public
(Nr. Locuinte)]]</f>
        <v>0</v>
      </c>
    </row>
    <row r="257" spans="1:10" x14ac:dyDescent="0.2">
      <c r="A257" s="19">
        <v>18938</v>
      </c>
      <c r="B257" s="20" t="s">
        <v>172</v>
      </c>
      <c r="C257" s="20" t="s">
        <v>26</v>
      </c>
      <c r="D257" s="20" t="s">
        <v>259</v>
      </c>
      <c r="E257" s="21">
        <v>2242</v>
      </c>
      <c r="F257" s="21">
        <v>163</v>
      </c>
      <c r="G257" s="26">
        <f>Table2[[#This Row],[Nr. Total PAD]]/Table2[[#This Row],[Fond Locativ 
(Nr. Total Locuinte)]]</f>
        <v>7.2702943800178416E-2</v>
      </c>
      <c r="H257" s="20">
        <v>5</v>
      </c>
      <c r="I257" s="22">
        <v>1</v>
      </c>
      <c r="J257" s="27">
        <f>Table2[[#This Row],[Nr. PAD din Fondul Locativ Public]]/Table2[[#This Row],[Fond Locativ Public
(Nr. Locuinte)]]</f>
        <v>0.2</v>
      </c>
    </row>
    <row r="258" spans="1:10" x14ac:dyDescent="0.2">
      <c r="A258" s="19">
        <v>19007</v>
      </c>
      <c r="B258" s="20" t="s">
        <v>172</v>
      </c>
      <c r="C258" s="20" t="s">
        <v>26</v>
      </c>
      <c r="D258" s="20" t="s">
        <v>260</v>
      </c>
      <c r="E258" s="21">
        <v>2195</v>
      </c>
      <c r="F258" s="21">
        <v>167</v>
      </c>
      <c r="G258" s="26">
        <f>Table2[[#This Row],[Nr. Total PAD]]/Table2[[#This Row],[Fond Locativ 
(Nr. Total Locuinte)]]</f>
        <v>7.6082004555808658E-2</v>
      </c>
      <c r="H258" s="20">
        <v>1</v>
      </c>
      <c r="I258" s="22">
        <v>0</v>
      </c>
      <c r="J258" s="27">
        <f>Table2[[#This Row],[Nr. PAD din Fondul Locativ Public]]/Table2[[#This Row],[Fond Locativ Public
(Nr. Locuinte)]]</f>
        <v>0</v>
      </c>
    </row>
    <row r="259" spans="1:10" x14ac:dyDescent="0.2">
      <c r="A259" s="19">
        <v>19114</v>
      </c>
      <c r="B259" s="20" t="s">
        <v>172</v>
      </c>
      <c r="C259" s="20" t="s">
        <v>26</v>
      </c>
      <c r="D259" s="20" t="s">
        <v>261</v>
      </c>
      <c r="E259" s="21">
        <v>1226</v>
      </c>
      <c r="F259" s="21">
        <v>66</v>
      </c>
      <c r="G259" s="26">
        <f>Table2[[#This Row],[Nr. Total PAD]]/Table2[[#This Row],[Fond Locativ 
(Nr. Total Locuinte)]]</f>
        <v>5.3833605220228384E-2</v>
      </c>
      <c r="H259" s="20">
        <v>4</v>
      </c>
      <c r="I259" s="22">
        <v>0</v>
      </c>
      <c r="J259" s="27">
        <f>Table2[[#This Row],[Nr. PAD din Fondul Locativ Public]]/Table2[[#This Row],[Fond Locativ Public
(Nr. Locuinte)]]</f>
        <v>0</v>
      </c>
    </row>
    <row r="260" spans="1:10" x14ac:dyDescent="0.2">
      <c r="A260" s="19">
        <v>19141</v>
      </c>
      <c r="B260" s="20" t="s">
        <v>172</v>
      </c>
      <c r="C260" s="20" t="s">
        <v>26</v>
      </c>
      <c r="D260" s="20" t="s">
        <v>262</v>
      </c>
      <c r="E260" s="21">
        <v>1234</v>
      </c>
      <c r="F260" s="21">
        <v>85</v>
      </c>
      <c r="G260" s="26">
        <f>Table2[[#This Row],[Nr. Total PAD]]/Table2[[#This Row],[Fond Locativ 
(Nr. Total Locuinte)]]</f>
        <v>6.8881685575364671E-2</v>
      </c>
      <c r="H260" s="20">
        <v>5</v>
      </c>
      <c r="I260" s="22">
        <v>0</v>
      </c>
      <c r="J260" s="27">
        <f>Table2[[#This Row],[Nr. PAD din Fondul Locativ Public]]/Table2[[#This Row],[Fond Locativ Public
(Nr. Locuinte)]]</f>
        <v>0</v>
      </c>
    </row>
    <row r="261" spans="1:10" x14ac:dyDescent="0.2">
      <c r="A261" s="19">
        <v>19212</v>
      </c>
      <c r="B261" s="20" t="s">
        <v>172</v>
      </c>
      <c r="C261" s="20" t="s">
        <v>26</v>
      </c>
      <c r="D261" s="20" t="s">
        <v>263</v>
      </c>
      <c r="E261" s="21">
        <v>892</v>
      </c>
      <c r="F261" s="21">
        <v>79</v>
      </c>
      <c r="G261" s="26">
        <f>Table2[[#This Row],[Nr. Total PAD]]/Table2[[#This Row],[Fond Locativ 
(Nr. Total Locuinte)]]</f>
        <v>8.856502242152467E-2</v>
      </c>
      <c r="H261" s="20">
        <v>0</v>
      </c>
      <c r="I261" s="22">
        <v>0</v>
      </c>
      <c r="J261" s="27">
        <v>0</v>
      </c>
    </row>
    <row r="262" spans="1:10" x14ac:dyDescent="0.2">
      <c r="A262" s="19">
        <v>19249</v>
      </c>
      <c r="B262" s="20" t="s">
        <v>172</v>
      </c>
      <c r="C262" s="20" t="s">
        <v>26</v>
      </c>
      <c r="D262" s="20" t="s">
        <v>264</v>
      </c>
      <c r="E262" s="21">
        <v>1513</v>
      </c>
      <c r="F262" s="21">
        <v>156</v>
      </c>
      <c r="G262" s="26">
        <f>Table2[[#This Row],[Nr. Total PAD]]/Table2[[#This Row],[Fond Locativ 
(Nr. Total Locuinte)]]</f>
        <v>0.10310641110376735</v>
      </c>
      <c r="H262" s="20">
        <v>13</v>
      </c>
      <c r="I262" s="22">
        <v>0</v>
      </c>
      <c r="J262" s="27">
        <f>Table2[[#This Row],[Nr. PAD din Fondul Locativ Public]]/Table2[[#This Row],[Fond Locativ Public
(Nr. Locuinte)]]</f>
        <v>0</v>
      </c>
    </row>
    <row r="263" spans="1:10" x14ac:dyDescent="0.2">
      <c r="A263" s="19">
        <v>19338</v>
      </c>
      <c r="B263" s="20" t="s">
        <v>172</v>
      </c>
      <c r="C263" s="20" t="s">
        <v>26</v>
      </c>
      <c r="D263" s="20" t="s">
        <v>265</v>
      </c>
      <c r="E263" s="21">
        <v>1688</v>
      </c>
      <c r="F263" s="21">
        <v>225</v>
      </c>
      <c r="G263" s="26">
        <f>Table2[[#This Row],[Nr. Total PAD]]/Table2[[#This Row],[Fond Locativ 
(Nr. Total Locuinte)]]</f>
        <v>0.13329383886255924</v>
      </c>
      <c r="H263" s="20">
        <v>0</v>
      </c>
      <c r="I263" s="22">
        <v>0</v>
      </c>
      <c r="J263" s="27">
        <v>0</v>
      </c>
    </row>
    <row r="264" spans="1:10" x14ac:dyDescent="0.2">
      <c r="A264" s="19">
        <v>19392</v>
      </c>
      <c r="B264" s="20" t="s">
        <v>172</v>
      </c>
      <c r="C264" s="20" t="s">
        <v>26</v>
      </c>
      <c r="D264" s="20" t="s">
        <v>266</v>
      </c>
      <c r="E264" s="21">
        <v>1674</v>
      </c>
      <c r="F264" s="21">
        <v>74</v>
      </c>
      <c r="G264" s="26">
        <f>Table2[[#This Row],[Nr. Total PAD]]/Table2[[#This Row],[Fond Locativ 
(Nr. Total Locuinte)]]</f>
        <v>4.4205495818399047E-2</v>
      </c>
      <c r="H264" s="20">
        <v>0</v>
      </c>
      <c r="I264" s="22">
        <v>0</v>
      </c>
      <c r="J264" s="27">
        <v>0</v>
      </c>
    </row>
    <row r="265" spans="1:10" x14ac:dyDescent="0.2">
      <c r="A265" s="19">
        <v>19560</v>
      </c>
      <c r="B265" s="20" t="s">
        <v>172</v>
      </c>
      <c r="C265" s="20" t="s">
        <v>26</v>
      </c>
      <c r="D265" s="20" t="s">
        <v>267</v>
      </c>
      <c r="E265" s="21">
        <v>2031</v>
      </c>
      <c r="F265" s="21">
        <v>64</v>
      </c>
      <c r="G265" s="26">
        <f>Table2[[#This Row],[Nr. Total PAD]]/Table2[[#This Row],[Fond Locativ 
(Nr. Total Locuinte)]]</f>
        <v>3.151157065484983E-2</v>
      </c>
      <c r="H265" s="20">
        <v>3</v>
      </c>
      <c r="I265" s="22">
        <v>0</v>
      </c>
      <c r="J265" s="27">
        <f>Table2[[#This Row],[Nr. PAD din Fondul Locativ Public]]/Table2[[#This Row],[Fond Locativ Public
(Nr. Locuinte)]]</f>
        <v>0</v>
      </c>
    </row>
    <row r="266" spans="1:10" x14ac:dyDescent="0.2">
      <c r="A266" s="19">
        <v>19631</v>
      </c>
      <c r="B266" s="20" t="s">
        <v>172</v>
      </c>
      <c r="C266" s="20" t="s">
        <v>26</v>
      </c>
      <c r="D266" s="20" t="s">
        <v>268</v>
      </c>
      <c r="E266" s="21">
        <v>1648</v>
      </c>
      <c r="F266" s="21">
        <v>201</v>
      </c>
      <c r="G266" s="26">
        <f>Table2[[#This Row],[Nr. Total PAD]]/Table2[[#This Row],[Fond Locativ 
(Nr. Total Locuinte)]]</f>
        <v>0.12196601941747573</v>
      </c>
      <c r="H266" s="20">
        <v>0</v>
      </c>
      <c r="I266" s="22">
        <v>0</v>
      </c>
      <c r="J266" s="27">
        <v>0</v>
      </c>
    </row>
    <row r="267" spans="1:10" x14ac:dyDescent="0.2">
      <c r="A267" s="19">
        <v>19695</v>
      </c>
      <c r="B267" s="20" t="s">
        <v>172</v>
      </c>
      <c r="C267" s="20" t="s">
        <v>26</v>
      </c>
      <c r="D267" s="20" t="s">
        <v>269</v>
      </c>
      <c r="E267" s="21">
        <v>1408</v>
      </c>
      <c r="F267" s="21">
        <v>309</v>
      </c>
      <c r="G267" s="26">
        <f>Table2[[#This Row],[Nr. Total PAD]]/Table2[[#This Row],[Fond Locativ 
(Nr. Total Locuinte)]]</f>
        <v>0.21946022727272727</v>
      </c>
      <c r="H267" s="20">
        <v>0</v>
      </c>
      <c r="I267" s="22">
        <v>0</v>
      </c>
      <c r="J267" s="27">
        <v>0</v>
      </c>
    </row>
    <row r="268" spans="1:10" x14ac:dyDescent="0.2">
      <c r="A268" s="19">
        <v>19793</v>
      </c>
      <c r="B268" s="20" t="s">
        <v>172</v>
      </c>
      <c r="C268" s="20" t="s">
        <v>26</v>
      </c>
      <c r="D268" s="20" t="s">
        <v>270</v>
      </c>
      <c r="E268" s="21">
        <v>2375</v>
      </c>
      <c r="F268" s="21">
        <v>224</v>
      </c>
      <c r="G268" s="26">
        <f>Table2[[#This Row],[Nr. Total PAD]]/Table2[[#This Row],[Fond Locativ 
(Nr. Total Locuinte)]]</f>
        <v>9.4315789473684214E-2</v>
      </c>
      <c r="H268" s="20">
        <v>9</v>
      </c>
      <c r="I268" s="22">
        <v>0</v>
      </c>
      <c r="J268" s="27">
        <f>Table2[[#This Row],[Nr. PAD din Fondul Locativ Public]]/Table2[[#This Row],[Fond Locativ Public
(Nr. Locuinte)]]</f>
        <v>0</v>
      </c>
    </row>
    <row r="269" spans="1:10" x14ac:dyDescent="0.2">
      <c r="A269" s="19">
        <v>19999</v>
      </c>
      <c r="B269" s="20" t="s">
        <v>172</v>
      </c>
      <c r="C269" s="20" t="s">
        <v>26</v>
      </c>
      <c r="D269" s="20" t="s">
        <v>271</v>
      </c>
      <c r="E269" s="21">
        <v>1584</v>
      </c>
      <c r="F269" s="21">
        <v>117</v>
      </c>
      <c r="G269" s="26">
        <f>Table2[[#This Row],[Nr. Total PAD]]/Table2[[#This Row],[Fond Locativ 
(Nr. Total Locuinte)]]</f>
        <v>7.3863636363636367E-2</v>
      </c>
      <c r="H269" s="20">
        <v>0</v>
      </c>
      <c r="I269" s="22">
        <v>0</v>
      </c>
      <c r="J269" s="27">
        <v>0</v>
      </c>
    </row>
    <row r="270" spans="1:10" x14ac:dyDescent="0.2">
      <c r="A270" s="19">
        <v>20048</v>
      </c>
      <c r="B270" s="20" t="s">
        <v>172</v>
      </c>
      <c r="C270" s="20" t="s">
        <v>26</v>
      </c>
      <c r="D270" s="20" t="s">
        <v>272</v>
      </c>
      <c r="E270" s="21">
        <v>907</v>
      </c>
      <c r="F270" s="21">
        <v>31</v>
      </c>
      <c r="G270" s="26">
        <f>Table2[[#This Row],[Nr. Total PAD]]/Table2[[#This Row],[Fond Locativ 
(Nr. Total Locuinte)]]</f>
        <v>3.4178610804851156E-2</v>
      </c>
      <c r="H270" s="20">
        <v>11</v>
      </c>
      <c r="I270" s="22">
        <v>0</v>
      </c>
      <c r="J270" s="27">
        <f>Table2[[#This Row],[Nr. PAD din Fondul Locativ Public]]/Table2[[#This Row],[Fond Locativ Public
(Nr. Locuinte)]]</f>
        <v>0</v>
      </c>
    </row>
    <row r="271" spans="1:10" x14ac:dyDescent="0.2">
      <c r="A271" s="19">
        <v>20055</v>
      </c>
      <c r="B271" s="20" t="s">
        <v>172</v>
      </c>
      <c r="C271" s="20" t="s">
        <v>26</v>
      </c>
      <c r="D271" s="20" t="s">
        <v>273</v>
      </c>
      <c r="E271" s="21">
        <v>1537</v>
      </c>
      <c r="F271" s="21">
        <v>152</v>
      </c>
      <c r="G271" s="26">
        <f>Table2[[#This Row],[Nr. Total PAD]]/Table2[[#This Row],[Fond Locativ 
(Nr. Total Locuinte)]]</f>
        <v>9.8893949251789195E-2</v>
      </c>
      <c r="H271" s="20">
        <v>0</v>
      </c>
      <c r="I271" s="22">
        <v>0</v>
      </c>
      <c r="J271" s="27">
        <v>0</v>
      </c>
    </row>
    <row r="272" spans="1:10" x14ac:dyDescent="0.2">
      <c r="A272" s="19">
        <v>20063</v>
      </c>
      <c r="B272" s="20" t="s">
        <v>172</v>
      </c>
      <c r="C272" s="20" t="s">
        <v>26</v>
      </c>
      <c r="D272" s="20" t="s">
        <v>274</v>
      </c>
      <c r="E272" s="21">
        <v>1460</v>
      </c>
      <c r="F272" s="21">
        <v>201</v>
      </c>
      <c r="G272" s="26">
        <f>Table2[[#This Row],[Nr. Total PAD]]/Table2[[#This Row],[Fond Locativ 
(Nr. Total Locuinte)]]</f>
        <v>0.13767123287671232</v>
      </c>
      <c r="H272" s="20">
        <v>16</v>
      </c>
      <c r="I272" s="22">
        <v>0</v>
      </c>
      <c r="J272" s="27">
        <f>Table2[[#This Row],[Nr. PAD din Fondul Locativ Public]]/Table2[[#This Row],[Fond Locativ Public
(Nr. Locuinte)]]</f>
        <v>0</v>
      </c>
    </row>
    <row r="273" spans="1:10" x14ac:dyDescent="0.2">
      <c r="A273" s="19">
        <v>20297</v>
      </c>
      <c r="B273" s="20" t="s">
        <v>275</v>
      </c>
      <c r="C273" s="20" t="s">
        <v>13</v>
      </c>
      <c r="D273" s="20" t="s">
        <v>275</v>
      </c>
      <c r="E273" s="21">
        <v>72424</v>
      </c>
      <c r="F273" s="21">
        <v>23335</v>
      </c>
      <c r="G273" s="26">
        <f>Table2[[#This Row],[Nr. Total PAD]]/Table2[[#This Row],[Fond Locativ 
(Nr. Total Locuinte)]]</f>
        <v>0.32219982326300672</v>
      </c>
      <c r="H273" s="20">
        <v>1583</v>
      </c>
      <c r="I273" s="22">
        <v>521</v>
      </c>
      <c r="J273" s="27">
        <f>Table2[[#This Row],[Nr. PAD din Fondul Locativ Public]]/Table2[[#This Row],[Fond Locativ Public
(Nr. Locuinte)]]</f>
        <v>0.32912192040429566</v>
      </c>
    </row>
    <row r="274" spans="1:10" x14ac:dyDescent="0.2">
      <c r="A274" s="19">
        <v>20563</v>
      </c>
      <c r="B274" s="20" t="s">
        <v>275</v>
      </c>
      <c r="C274" s="20" t="s">
        <v>13</v>
      </c>
      <c r="D274" s="20" t="s">
        <v>276</v>
      </c>
      <c r="E274" s="21">
        <v>22871</v>
      </c>
      <c r="F274" s="21">
        <v>5497</v>
      </c>
      <c r="G274" s="26">
        <f>Table2[[#This Row],[Nr. Total PAD]]/Table2[[#This Row],[Fond Locativ 
(Nr. Total Locuinte)]]</f>
        <v>0.24034803900135543</v>
      </c>
      <c r="H274" s="20">
        <v>584</v>
      </c>
      <c r="I274" s="22">
        <v>266</v>
      </c>
      <c r="J274" s="27">
        <f>Table2[[#This Row],[Nr. PAD din Fondul Locativ Public]]/Table2[[#This Row],[Fond Locativ Public
(Nr. Locuinte)]]</f>
        <v>0.45547945205479451</v>
      </c>
    </row>
    <row r="275" spans="1:10" x14ac:dyDescent="0.2">
      <c r="A275" s="19">
        <v>20876</v>
      </c>
      <c r="B275" s="20" t="s">
        <v>275</v>
      </c>
      <c r="C275" s="20" t="s">
        <v>13</v>
      </c>
      <c r="D275" s="20" t="s">
        <v>277</v>
      </c>
      <c r="E275" s="21">
        <v>10636</v>
      </c>
      <c r="F275" s="21">
        <v>2203</v>
      </c>
      <c r="G275" s="26">
        <f>Table2[[#This Row],[Nr. Total PAD]]/Table2[[#This Row],[Fond Locativ 
(Nr. Total Locuinte)]]</f>
        <v>0.20712673937570517</v>
      </c>
      <c r="H275" s="20">
        <v>1040</v>
      </c>
      <c r="I275" s="22">
        <v>1</v>
      </c>
      <c r="J275" s="27">
        <f>Table2[[#This Row],[Nr. PAD din Fondul Locativ Public]]/Table2[[#This Row],[Fond Locativ Public
(Nr. Locuinte)]]</f>
        <v>9.6153846153846159E-4</v>
      </c>
    </row>
    <row r="276" spans="1:10" x14ac:dyDescent="0.2">
      <c r="A276" s="19">
        <v>20778</v>
      </c>
      <c r="B276" s="20" t="s">
        <v>275</v>
      </c>
      <c r="C276" s="20" t="s">
        <v>18</v>
      </c>
      <c r="D276" s="20" t="s">
        <v>278</v>
      </c>
      <c r="E276" s="21">
        <v>6629</v>
      </c>
      <c r="F276" s="21">
        <v>1383</v>
      </c>
      <c r="G276" s="26">
        <f>Table2[[#This Row],[Nr. Total PAD]]/Table2[[#This Row],[Fond Locativ 
(Nr. Total Locuinte)]]</f>
        <v>0.20862875245135012</v>
      </c>
      <c r="H276" s="20">
        <v>270</v>
      </c>
      <c r="I276" s="22">
        <v>0</v>
      </c>
      <c r="J276" s="27">
        <f>Table2[[#This Row],[Nr. PAD din Fondul Locativ Public]]/Table2[[#This Row],[Fond Locativ Public
(Nr. Locuinte)]]</f>
        <v>0</v>
      </c>
    </row>
    <row r="277" spans="1:10" x14ac:dyDescent="0.2">
      <c r="A277" s="19">
        <v>20821</v>
      </c>
      <c r="B277" s="20" t="s">
        <v>275</v>
      </c>
      <c r="C277" s="20" t="s">
        <v>18</v>
      </c>
      <c r="D277" s="20" t="s">
        <v>279</v>
      </c>
      <c r="E277" s="21">
        <v>8874</v>
      </c>
      <c r="F277" s="21">
        <v>2382</v>
      </c>
      <c r="G277" s="26">
        <f>Table2[[#This Row],[Nr. Total PAD]]/Table2[[#This Row],[Fond Locativ 
(Nr. Total Locuinte)]]</f>
        <v>0.26842461122379985</v>
      </c>
      <c r="H277" s="20">
        <v>276</v>
      </c>
      <c r="I277" s="22">
        <v>40</v>
      </c>
      <c r="J277" s="27">
        <f>Table2[[#This Row],[Nr. PAD din Fondul Locativ Public]]/Table2[[#This Row],[Fond Locativ Public
(Nr. Locuinte)]]</f>
        <v>0.14492753623188406</v>
      </c>
    </row>
    <row r="278" spans="1:10" x14ac:dyDescent="0.2">
      <c r="A278" s="19">
        <v>20910</v>
      </c>
      <c r="B278" s="20" t="s">
        <v>275</v>
      </c>
      <c r="C278" s="20" t="s">
        <v>18</v>
      </c>
      <c r="D278" s="20" t="s">
        <v>280</v>
      </c>
      <c r="E278" s="21">
        <v>2045</v>
      </c>
      <c r="F278" s="21">
        <v>363</v>
      </c>
      <c r="G278" s="26">
        <f>Table2[[#This Row],[Nr. Total PAD]]/Table2[[#This Row],[Fond Locativ 
(Nr. Total Locuinte)]]</f>
        <v>0.17750611246943765</v>
      </c>
      <c r="H278" s="20">
        <v>40</v>
      </c>
      <c r="I278" s="22">
        <v>0</v>
      </c>
      <c r="J278" s="27">
        <f>Table2[[#This Row],[Nr. PAD din Fondul Locativ Public]]/Table2[[#This Row],[Fond Locativ Public
(Nr. Locuinte)]]</f>
        <v>0</v>
      </c>
    </row>
    <row r="279" spans="1:10" x14ac:dyDescent="0.2">
      <c r="A279" s="19">
        <v>20965</v>
      </c>
      <c r="B279" s="20" t="s">
        <v>275</v>
      </c>
      <c r="C279" s="20" t="s">
        <v>18</v>
      </c>
      <c r="D279" s="20" t="s">
        <v>281</v>
      </c>
      <c r="E279" s="21">
        <v>5615</v>
      </c>
      <c r="F279" s="21">
        <v>1194</v>
      </c>
      <c r="G279" s="26">
        <f>Table2[[#This Row],[Nr. Total PAD]]/Table2[[#This Row],[Fond Locativ 
(Nr. Total Locuinte)]]</f>
        <v>0.2126447016918967</v>
      </c>
      <c r="H279" s="20">
        <v>303</v>
      </c>
      <c r="I279" s="22">
        <v>1</v>
      </c>
      <c r="J279" s="27">
        <f>Table2[[#This Row],[Nr. PAD din Fondul Locativ Public]]/Table2[[#This Row],[Fond Locativ Public
(Nr. Locuinte)]]</f>
        <v>3.3003300330033004E-3</v>
      </c>
    </row>
    <row r="280" spans="1:10" x14ac:dyDescent="0.2">
      <c r="A280" s="19">
        <v>22166</v>
      </c>
      <c r="B280" s="20" t="s">
        <v>275</v>
      </c>
      <c r="C280" s="20" t="s">
        <v>18</v>
      </c>
      <c r="D280" s="20" t="s">
        <v>218</v>
      </c>
      <c r="E280" s="21">
        <v>5413</v>
      </c>
      <c r="F280" s="21">
        <v>912</v>
      </c>
      <c r="G280" s="26">
        <f>Table2[[#This Row],[Nr. Total PAD]]/Table2[[#This Row],[Fond Locativ 
(Nr. Total Locuinte)]]</f>
        <v>0.16848328099020876</v>
      </c>
      <c r="H280" s="20">
        <v>50</v>
      </c>
      <c r="I280" s="22">
        <v>0</v>
      </c>
      <c r="J280" s="27">
        <f>Table2[[#This Row],[Nr. PAD din Fondul Locativ Public]]/Table2[[#This Row],[Fond Locativ Public
(Nr. Locuinte)]]</f>
        <v>0</v>
      </c>
    </row>
    <row r="281" spans="1:10" x14ac:dyDescent="0.2">
      <c r="A281" s="19">
        <v>20313</v>
      </c>
      <c r="B281" s="20" t="s">
        <v>275</v>
      </c>
      <c r="C281" s="20" t="s">
        <v>26</v>
      </c>
      <c r="D281" s="20" t="s">
        <v>282</v>
      </c>
      <c r="E281" s="21">
        <v>3567</v>
      </c>
      <c r="F281" s="21">
        <v>1495</v>
      </c>
      <c r="G281" s="26">
        <f>Table2[[#This Row],[Nr. Total PAD]]/Table2[[#This Row],[Fond Locativ 
(Nr. Total Locuinte)]]</f>
        <v>0.41911970843846369</v>
      </c>
      <c r="H281" s="20">
        <v>10</v>
      </c>
      <c r="I281" s="22">
        <v>0</v>
      </c>
      <c r="J281" s="27">
        <f>Table2[[#This Row],[Nr. PAD din Fondul Locativ Public]]/Table2[[#This Row],[Fond Locativ Public
(Nr. Locuinte)]]</f>
        <v>0</v>
      </c>
    </row>
    <row r="282" spans="1:10" x14ac:dyDescent="0.2">
      <c r="A282" s="19">
        <v>20359</v>
      </c>
      <c r="B282" s="20" t="s">
        <v>275</v>
      </c>
      <c r="C282" s="20" t="s">
        <v>26</v>
      </c>
      <c r="D282" s="20" t="s">
        <v>283</v>
      </c>
      <c r="E282" s="21">
        <v>3449</v>
      </c>
      <c r="F282" s="21">
        <v>842</v>
      </c>
      <c r="G282" s="26">
        <f>Table2[[#This Row],[Nr. Total PAD]]/Table2[[#This Row],[Fond Locativ 
(Nr. Total Locuinte)]]</f>
        <v>0.24412873296607712</v>
      </c>
      <c r="H282" s="20">
        <v>0</v>
      </c>
      <c r="I282" s="22">
        <v>1</v>
      </c>
      <c r="J282" s="27">
        <v>0</v>
      </c>
    </row>
    <row r="283" spans="1:10" x14ac:dyDescent="0.2">
      <c r="A283" s="19">
        <v>20411</v>
      </c>
      <c r="B283" s="20" t="s">
        <v>275</v>
      </c>
      <c r="C283" s="20" t="s">
        <v>26</v>
      </c>
      <c r="D283" s="20" t="s">
        <v>284</v>
      </c>
      <c r="E283" s="21">
        <v>2736</v>
      </c>
      <c r="F283" s="21">
        <v>763</v>
      </c>
      <c r="G283" s="26">
        <f>Table2[[#This Row],[Nr. Total PAD]]/Table2[[#This Row],[Fond Locativ 
(Nr. Total Locuinte)]]</f>
        <v>0.27887426900584794</v>
      </c>
      <c r="H283" s="20">
        <v>4</v>
      </c>
      <c r="I283" s="22">
        <v>0</v>
      </c>
      <c r="J283" s="27">
        <f>Table2[[#This Row],[Nr. PAD din Fondul Locativ Public]]/Table2[[#This Row],[Fond Locativ Public
(Nr. Locuinte)]]</f>
        <v>0</v>
      </c>
    </row>
    <row r="284" spans="1:10" x14ac:dyDescent="0.2">
      <c r="A284" s="19">
        <v>20466</v>
      </c>
      <c r="B284" s="20" t="s">
        <v>275</v>
      </c>
      <c r="C284" s="20" t="s">
        <v>26</v>
      </c>
      <c r="D284" s="20" t="s">
        <v>285</v>
      </c>
      <c r="E284" s="21">
        <v>4561</v>
      </c>
      <c r="F284" s="21">
        <v>1094</v>
      </c>
      <c r="G284" s="26">
        <f>Table2[[#This Row],[Nr. Total PAD]]/Table2[[#This Row],[Fond Locativ 
(Nr. Total Locuinte)]]</f>
        <v>0.23985967989475993</v>
      </c>
      <c r="H284" s="20">
        <v>2</v>
      </c>
      <c r="I284" s="22">
        <v>0</v>
      </c>
      <c r="J284" s="27">
        <f>Table2[[#This Row],[Nr. PAD din Fondul Locativ Public]]/Table2[[#This Row],[Fond Locativ Public
(Nr. Locuinte)]]</f>
        <v>0</v>
      </c>
    </row>
    <row r="285" spans="1:10" x14ac:dyDescent="0.2">
      <c r="A285" s="19">
        <v>20607</v>
      </c>
      <c r="B285" s="20" t="s">
        <v>275</v>
      </c>
      <c r="C285" s="20" t="s">
        <v>26</v>
      </c>
      <c r="D285" s="20" t="s">
        <v>286</v>
      </c>
      <c r="E285" s="21">
        <v>2125</v>
      </c>
      <c r="F285" s="21">
        <v>155</v>
      </c>
      <c r="G285" s="26">
        <f>Table2[[#This Row],[Nr. Total PAD]]/Table2[[#This Row],[Fond Locativ 
(Nr. Total Locuinte)]]</f>
        <v>7.2941176470588232E-2</v>
      </c>
      <c r="H285" s="20">
        <v>0</v>
      </c>
      <c r="I285" s="22">
        <v>0</v>
      </c>
      <c r="J285" s="27">
        <v>0</v>
      </c>
    </row>
    <row r="286" spans="1:10" x14ac:dyDescent="0.2">
      <c r="A286" s="19">
        <v>20670</v>
      </c>
      <c r="B286" s="20" t="s">
        <v>275</v>
      </c>
      <c r="C286" s="20" t="s">
        <v>26</v>
      </c>
      <c r="D286" s="20" t="s">
        <v>261</v>
      </c>
      <c r="E286" s="21">
        <v>2218</v>
      </c>
      <c r="F286" s="21">
        <v>192</v>
      </c>
      <c r="G286" s="26">
        <f>Table2[[#This Row],[Nr. Total PAD]]/Table2[[#This Row],[Fond Locativ 
(Nr. Total Locuinte)]]</f>
        <v>8.6564472497745723E-2</v>
      </c>
      <c r="H286" s="20">
        <v>2</v>
      </c>
      <c r="I286" s="22">
        <v>0</v>
      </c>
      <c r="J286" s="27">
        <f>Table2[[#This Row],[Nr. PAD din Fondul Locativ Public]]/Table2[[#This Row],[Fond Locativ Public
(Nr. Locuinte)]]</f>
        <v>0</v>
      </c>
    </row>
    <row r="287" spans="1:10" x14ac:dyDescent="0.2">
      <c r="A287" s="19">
        <v>21007</v>
      </c>
      <c r="B287" s="20" t="s">
        <v>275</v>
      </c>
      <c r="C287" s="20" t="s">
        <v>26</v>
      </c>
      <c r="D287" s="20" t="s">
        <v>287</v>
      </c>
      <c r="E287" s="21">
        <v>2478</v>
      </c>
      <c r="F287" s="21">
        <v>786</v>
      </c>
      <c r="G287" s="26">
        <f>Table2[[#This Row],[Nr. Total PAD]]/Table2[[#This Row],[Fond Locativ 
(Nr. Total Locuinte)]]</f>
        <v>0.31719128329297819</v>
      </c>
      <c r="H287" s="20">
        <v>2</v>
      </c>
      <c r="I287" s="22">
        <v>0</v>
      </c>
      <c r="J287" s="27">
        <f>Table2[[#This Row],[Nr. PAD din Fondul Locativ Public]]/Table2[[#This Row],[Fond Locativ Public
(Nr. Locuinte)]]</f>
        <v>0</v>
      </c>
    </row>
    <row r="288" spans="1:10" x14ac:dyDescent="0.2">
      <c r="A288" s="19">
        <v>21098</v>
      </c>
      <c r="B288" s="20" t="s">
        <v>275</v>
      </c>
      <c r="C288" s="20" t="s">
        <v>26</v>
      </c>
      <c r="D288" s="20" t="s">
        <v>288</v>
      </c>
      <c r="E288" s="21">
        <v>1029</v>
      </c>
      <c r="F288" s="21">
        <v>115</v>
      </c>
      <c r="G288" s="26">
        <f>Table2[[#This Row],[Nr. Total PAD]]/Table2[[#This Row],[Fond Locativ 
(Nr. Total Locuinte)]]</f>
        <v>0.11175898931000972</v>
      </c>
      <c r="H288" s="20">
        <v>0</v>
      </c>
      <c r="I288" s="22">
        <v>0</v>
      </c>
      <c r="J288" s="27">
        <v>0</v>
      </c>
    </row>
    <row r="289" spans="1:10" x14ac:dyDescent="0.2">
      <c r="A289" s="19">
        <v>21123</v>
      </c>
      <c r="B289" s="20" t="s">
        <v>275</v>
      </c>
      <c r="C289" s="20" t="s">
        <v>26</v>
      </c>
      <c r="D289" s="20" t="s">
        <v>289</v>
      </c>
      <c r="E289" s="21">
        <v>2581</v>
      </c>
      <c r="F289" s="21">
        <v>734</v>
      </c>
      <c r="G289" s="26">
        <f>Table2[[#This Row],[Nr. Total PAD]]/Table2[[#This Row],[Fond Locativ 
(Nr. Total Locuinte)]]</f>
        <v>0.28438589693917088</v>
      </c>
      <c r="H289" s="20">
        <v>0</v>
      </c>
      <c r="I289" s="22">
        <v>0</v>
      </c>
      <c r="J289" s="27">
        <v>0</v>
      </c>
    </row>
    <row r="290" spans="1:10" x14ac:dyDescent="0.2">
      <c r="A290" s="19">
        <v>21196</v>
      </c>
      <c r="B290" s="20" t="s">
        <v>275</v>
      </c>
      <c r="C290" s="20" t="s">
        <v>26</v>
      </c>
      <c r="D290" s="20" t="s">
        <v>290</v>
      </c>
      <c r="E290" s="21">
        <v>3159</v>
      </c>
      <c r="F290" s="21">
        <v>205</v>
      </c>
      <c r="G290" s="26">
        <f>Table2[[#This Row],[Nr. Total PAD]]/Table2[[#This Row],[Fond Locativ 
(Nr. Total Locuinte)]]</f>
        <v>6.489395378284267E-2</v>
      </c>
      <c r="H290" s="20">
        <v>104</v>
      </c>
      <c r="I290" s="22">
        <v>0</v>
      </c>
      <c r="J290" s="27">
        <f>Table2[[#This Row],[Nr. PAD din Fondul Locativ Public]]/Table2[[#This Row],[Fond Locativ Public
(Nr. Locuinte)]]</f>
        <v>0</v>
      </c>
    </row>
    <row r="291" spans="1:10" x14ac:dyDescent="0.2">
      <c r="A291" s="19">
        <v>21249</v>
      </c>
      <c r="B291" s="20" t="s">
        <v>275</v>
      </c>
      <c r="C291" s="20" t="s">
        <v>26</v>
      </c>
      <c r="D291" s="20" t="s">
        <v>291</v>
      </c>
      <c r="E291" s="21">
        <v>951</v>
      </c>
      <c r="F291" s="21">
        <v>109</v>
      </c>
      <c r="G291" s="26">
        <f>Table2[[#This Row],[Nr. Total PAD]]/Table2[[#This Row],[Fond Locativ 
(Nr. Total Locuinte)]]</f>
        <v>0.11461619348054679</v>
      </c>
      <c r="H291" s="20">
        <v>3</v>
      </c>
      <c r="I291" s="22">
        <v>0</v>
      </c>
      <c r="J291" s="27">
        <f>Table2[[#This Row],[Nr. PAD din Fondul Locativ Public]]/Table2[[#This Row],[Fond Locativ Public
(Nr. Locuinte)]]</f>
        <v>0</v>
      </c>
    </row>
    <row r="292" spans="1:10" x14ac:dyDescent="0.2">
      <c r="A292" s="19">
        <v>21338</v>
      </c>
      <c r="B292" s="20" t="s">
        <v>275</v>
      </c>
      <c r="C292" s="20" t="s">
        <v>26</v>
      </c>
      <c r="D292" s="20" t="s">
        <v>292</v>
      </c>
      <c r="E292" s="21">
        <v>2230</v>
      </c>
      <c r="F292" s="21">
        <v>239</v>
      </c>
      <c r="G292" s="26">
        <f>Table2[[#This Row],[Nr. Total PAD]]/Table2[[#This Row],[Fond Locativ 
(Nr. Total Locuinte)]]</f>
        <v>0.10717488789237668</v>
      </c>
      <c r="H292" s="20">
        <v>0</v>
      </c>
      <c r="I292" s="22">
        <v>0</v>
      </c>
      <c r="J292" s="27">
        <v>0</v>
      </c>
    </row>
    <row r="293" spans="1:10" x14ac:dyDescent="0.2">
      <c r="A293" s="19">
        <v>21418</v>
      </c>
      <c r="B293" s="20" t="s">
        <v>275</v>
      </c>
      <c r="C293" s="20" t="s">
        <v>26</v>
      </c>
      <c r="D293" s="20" t="s">
        <v>293</v>
      </c>
      <c r="E293" s="21">
        <v>1990</v>
      </c>
      <c r="F293" s="21">
        <v>136</v>
      </c>
      <c r="G293" s="26">
        <f>Table2[[#This Row],[Nr. Total PAD]]/Table2[[#This Row],[Fond Locativ 
(Nr. Total Locuinte)]]</f>
        <v>6.834170854271357E-2</v>
      </c>
      <c r="H293" s="20">
        <v>13</v>
      </c>
      <c r="I293" s="22">
        <v>0</v>
      </c>
      <c r="J293" s="27">
        <f>Table2[[#This Row],[Nr. PAD din Fondul Locativ Public]]/Table2[[#This Row],[Fond Locativ Public
(Nr. Locuinte)]]</f>
        <v>0</v>
      </c>
    </row>
    <row r="294" spans="1:10" x14ac:dyDescent="0.2">
      <c r="A294" s="19">
        <v>21454</v>
      </c>
      <c r="B294" s="20" t="s">
        <v>275</v>
      </c>
      <c r="C294" s="20" t="s">
        <v>26</v>
      </c>
      <c r="D294" s="20" t="s">
        <v>294</v>
      </c>
      <c r="E294" s="21">
        <v>1775</v>
      </c>
      <c r="F294" s="21">
        <v>142</v>
      </c>
      <c r="G294" s="26">
        <f>Table2[[#This Row],[Nr. Total PAD]]/Table2[[#This Row],[Fond Locativ 
(Nr. Total Locuinte)]]</f>
        <v>0.08</v>
      </c>
      <c r="H294" s="20">
        <v>3</v>
      </c>
      <c r="I294" s="22">
        <v>0</v>
      </c>
      <c r="J294" s="27">
        <f>Table2[[#This Row],[Nr. PAD din Fondul Locativ Public]]/Table2[[#This Row],[Fond Locativ Public
(Nr. Locuinte)]]</f>
        <v>0</v>
      </c>
    </row>
    <row r="295" spans="1:10" x14ac:dyDescent="0.2">
      <c r="A295" s="19">
        <v>21506</v>
      </c>
      <c r="B295" s="20" t="s">
        <v>275</v>
      </c>
      <c r="C295" s="20" t="s">
        <v>26</v>
      </c>
      <c r="D295" s="20" t="s">
        <v>295</v>
      </c>
      <c r="E295" s="21">
        <v>2875</v>
      </c>
      <c r="F295" s="21">
        <v>271</v>
      </c>
      <c r="G295" s="26">
        <f>Table2[[#This Row],[Nr. Total PAD]]/Table2[[#This Row],[Fond Locativ 
(Nr. Total Locuinte)]]</f>
        <v>9.4260869565217398E-2</v>
      </c>
      <c r="H295" s="20">
        <v>5</v>
      </c>
      <c r="I295" s="22">
        <v>0</v>
      </c>
      <c r="J295" s="27">
        <f>Table2[[#This Row],[Nr. PAD din Fondul Locativ Public]]/Table2[[#This Row],[Fond Locativ Public
(Nr. Locuinte)]]</f>
        <v>0</v>
      </c>
    </row>
    <row r="296" spans="1:10" x14ac:dyDescent="0.2">
      <c r="A296" s="19">
        <v>21560</v>
      </c>
      <c r="B296" s="20" t="s">
        <v>275</v>
      </c>
      <c r="C296" s="20" t="s">
        <v>26</v>
      </c>
      <c r="D296" s="20" t="s">
        <v>296</v>
      </c>
      <c r="E296" s="21">
        <v>1203</v>
      </c>
      <c r="F296" s="21">
        <v>147</v>
      </c>
      <c r="G296" s="26">
        <f>Table2[[#This Row],[Nr. Total PAD]]/Table2[[#This Row],[Fond Locativ 
(Nr. Total Locuinte)]]</f>
        <v>0.12219451371571072</v>
      </c>
      <c r="H296" s="20">
        <v>0</v>
      </c>
      <c r="I296" s="22">
        <v>0</v>
      </c>
      <c r="J296" s="27">
        <v>0</v>
      </c>
    </row>
    <row r="297" spans="1:10" x14ac:dyDescent="0.2">
      <c r="A297" s="19">
        <v>21597</v>
      </c>
      <c r="B297" s="20" t="s">
        <v>275</v>
      </c>
      <c r="C297" s="20" t="s">
        <v>26</v>
      </c>
      <c r="D297" s="20" t="s">
        <v>297</v>
      </c>
      <c r="E297" s="21">
        <v>1394</v>
      </c>
      <c r="F297" s="21">
        <v>310</v>
      </c>
      <c r="G297" s="26">
        <f>Table2[[#This Row],[Nr. Total PAD]]/Table2[[#This Row],[Fond Locativ 
(Nr. Total Locuinte)]]</f>
        <v>0.22238163558106169</v>
      </c>
      <c r="H297" s="20">
        <v>3</v>
      </c>
      <c r="I297" s="22">
        <v>0</v>
      </c>
      <c r="J297" s="27">
        <f>Table2[[#This Row],[Nr. PAD din Fondul Locativ Public]]/Table2[[#This Row],[Fond Locativ Public
(Nr. Locuinte)]]</f>
        <v>0</v>
      </c>
    </row>
    <row r="298" spans="1:10" x14ac:dyDescent="0.2">
      <c r="A298" s="19">
        <v>21668</v>
      </c>
      <c r="B298" s="20" t="s">
        <v>275</v>
      </c>
      <c r="C298" s="20" t="s">
        <v>26</v>
      </c>
      <c r="D298" s="20" t="s">
        <v>298</v>
      </c>
      <c r="E298" s="21">
        <v>2164</v>
      </c>
      <c r="F298" s="21">
        <v>258</v>
      </c>
      <c r="G298" s="26">
        <f>Table2[[#This Row],[Nr. Total PAD]]/Table2[[#This Row],[Fond Locativ 
(Nr. Total Locuinte)]]</f>
        <v>0.11922365988909427</v>
      </c>
      <c r="H298" s="20">
        <v>2</v>
      </c>
      <c r="I298" s="22">
        <v>0</v>
      </c>
      <c r="J298" s="27">
        <f>Table2[[#This Row],[Nr. PAD din Fondul Locativ Public]]/Table2[[#This Row],[Fond Locativ Public
(Nr. Locuinte)]]</f>
        <v>0</v>
      </c>
    </row>
    <row r="299" spans="1:10" x14ac:dyDescent="0.2">
      <c r="A299" s="19">
        <v>21720</v>
      </c>
      <c r="B299" s="20" t="s">
        <v>275</v>
      </c>
      <c r="C299" s="20" t="s">
        <v>26</v>
      </c>
      <c r="D299" s="20" t="s">
        <v>299</v>
      </c>
      <c r="E299" s="21">
        <v>1868</v>
      </c>
      <c r="F299" s="21">
        <v>405</v>
      </c>
      <c r="G299" s="26">
        <f>Table2[[#This Row],[Nr. Total PAD]]/Table2[[#This Row],[Fond Locativ 
(Nr. Total Locuinte)]]</f>
        <v>0.21680942184154176</v>
      </c>
      <c r="H299" s="20">
        <v>1</v>
      </c>
      <c r="I299" s="22">
        <v>0</v>
      </c>
      <c r="J299" s="27">
        <f>Table2[[#This Row],[Nr. PAD din Fondul Locativ Public]]/Table2[[#This Row],[Fond Locativ Public
(Nr. Locuinte)]]</f>
        <v>0</v>
      </c>
    </row>
    <row r="300" spans="1:10" x14ac:dyDescent="0.2">
      <c r="A300" s="19">
        <v>21757</v>
      </c>
      <c r="B300" s="20" t="s">
        <v>275</v>
      </c>
      <c r="C300" s="20" t="s">
        <v>26</v>
      </c>
      <c r="D300" s="20" t="s">
        <v>300</v>
      </c>
      <c r="E300" s="21">
        <v>2167</v>
      </c>
      <c r="F300" s="21">
        <v>227</v>
      </c>
      <c r="G300" s="26">
        <f>Table2[[#This Row],[Nr. Total PAD]]/Table2[[#This Row],[Fond Locativ 
(Nr. Total Locuinte)]]</f>
        <v>0.10475311490539917</v>
      </c>
      <c r="H300" s="20">
        <v>67</v>
      </c>
      <c r="I300" s="22">
        <v>0</v>
      </c>
      <c r="J300" s="27">
        <f>Table2[[#This Row],[Nr. PAD din Fondul Locativ Public]]/Table2[[#This Row],[Fond Locativ Public
(Nr. Locuinte)]]</f>
        <v>0</v>
      </c>
    </row>
    <row r="301" spans="1:10" x14ac:dyDescent="0.2">
      <c r="A301" s="19">
        <v>21855</v>
      </c>
      <c r="B301" s="20" t="s">
        <v>275</v>
      </c>
      <c r="C301" s="20" t="s">
        <v>26</v>
      </c>
      <c r="D301" s="20" t="s">
        <v>301</v>
      </c>
      <c r="E301" s="21">
        <v>2282</v>
      </c>
      <c r="F301" s="21">
        <v>296</v>
      </c>
      <c r="G301" s="26">
        <f>Table2[[#This Row],[Nr. Total PAD]]/Table2[[#This Row],[Fond Locativ 
(Nr. Total Locuinte)]]</f>
        <v>0.12971078001752848</v>
      </c>
      <c r="H301" s="20">
        <v>0</v>
      </c>
      <c r="I301" s="22">
        <v>0</v>
      </c>
      <c r="J301" s="27">
        <v>0</v>
      </c>
    </row>
    <row r="302" spans="1:10" x14ac:dyDescent="0.2">
      <c r="A302" s="19">
        <v>21891</v>
      </c>
      <c r="B302" s="20" t="s">
        <v>275</v>
      </c>
      <c r="C302" s="20" t="s">
        <v>26</v>
      </c>
      <c r="D302" s="20" t="s">
        <v>302</v>
      </c>
      <c r="E302" s="21">
        <v>889</v>
      </c>
      <c r="F302" s="21">
        <v>94</v>
      </c>
      <c r="G302" s="26">
        <f>Table2[[#This Row],[Nr. Total PAD]]/Table2[[#This Row],[Fond Locativ 
(Nr. Total Locuinte)]]</f>
        <v>0.10573678290213723</v>
      </c>
      <c r="H302" s="20">
        <v>2</v>
      </c>
      <c r="I302" s="22">
        <v>0</v>
      </c>
      <c r="J302" s="27">
        <f>Table2[[#This Row],[Nr. PAD din Fondul Locativ Public]]/Table2[[#This Row],[Fond Locativ Public
(Nr. Locuinte)]]</f>
        <v>0</v>
      </c>
    </row>
    <row r="303" spans="1:10" x14ac:dyDescent="0.2">
      <c r="A303" s="19">
        <v>21971</v>
      </c>
      <c r="B303" s="20" t="s">
        <v>275</v>
      </c>
      <c r="C303" s="20" t="s">
        <v>26</v>
      </c>
      <c r="D303" s="20" t="s">
        <v>303</v>
      </c>
      <c r="E303" s="21">
        <v>1749</v>
      </c>
      <c r="F303" s="21">
        <v>84</v>
      </c>
      <c r="G303" s="26">
        <f>Table2[[#This Row],[Nr. Total PAD]]/Table2[[#This Row],[Fond Locativ 
(Nr. Total Locuinte)]]</f>
        <v>4.8027444253859346E-2</v>
      </c>
      <c r="H303" s="20">
        <v>4</v>
      </c>
      <c r="I303" s="22">
        <v>0</v>
      </c>
      <c r="J303" s="27">
        <f>Table2[[#This Row],[Nr. PAD din Fondul Locativ Public]]/Table2[[#This Row],[Fond Locativ Public
(Nr. Locuinte)]]</f>
        <v>0</v>
      </c>
    </row>
    <row r="304" spans="1:10" x14ac:dyDescent="0.2">
      <c r="A304" s="19">
        <v>22059</v>
      </c>
      <c r="B304" s="20" t="s">
        <v>275</v>
      </c>
      <c r="C304" s="20" t="s">
        <v>26</v>
      </c>
      <c r="D304" s="20" t="s">
        <v>304</v>
      </c>
      <c r="E304" s="21">
        <v>1432</v>
      </c>
      <c r="F304" s="21">
        <v>151</v>
      </c>
      <c r="G304" s="26">
        <f>Table2[[#This Row],[Nr. Total PAD]]/Table2[[#This Row],[Fond Locativ 
(Nr. Total Locuinte)]]</f>
        <v>0.10544692737430168</v>
      </c>
      <c r="H304" s="20">
        <v>0</v>
      </c>
      <c r="I304" s="22">
        <v>0</v>
      </c>
      <c r="J304" s="27">
        <v>0</v>
      </c>
    </row>
    <row r="305" spans="1:10" x14ac:dyDescent="0.2">
      <c r="A305" s="19">
        <v>22111</v>
      </c>
      <c r="B305" s="20" t="s">
        <v>275</v>
      </c>
      <c r="C305" s="20" t="s">
        <v>26</v>
      </c>
      <c r="D305" s="20" t="s">
        <v>305</v>
      </c>
      <c r="E305" s="21">
        <v>820</v>
      </c>
      <c r="F305" s="21">
        <v>56</v>
      </c>
      <c r="G305" s="26">
        <f>Table2[[#This Row],[Nr. Total PAD]]/Table2[[#This Row],[Fond Locativ 
(Nr. Total Locuinte)]]</f>
        <v>6.8292682926829273E-2</v>
      </c>
      <c r="H305" s="20">
        <v>2</v>
      </c>
      <c r="I305" s="22">
        <v>0</v>
      </c>
      <c r="J305" s="27">
        <f>Table2[[#This Row],[Nr. PAD din Fondul Locativ Public]]/Table2[[#This Row],[Fond Locativ Public
(Nr. Locuinte)]]</f>
        <v>0</v>
      </c>
    </row>
    <row r="306" spans="1:10" x14ac:dyDescent="0.2">
      <c r="A306" s="19">
        <v>22237</v>
      </c>
      <c r="B306" s="20" t="s">
        <v>275</v>
      </c>
      <c r="C306" s="20" t="s">
        <v>26</v>
      </c>
      <c r="D306" s="20" t="s">
        <v>306</v>
      </c>
      <c r="E306" s="21">
        <v>1283</v>
      </c>
      <c r="F306" s="21">
        <v>93</v>
      </c>
      <c r="G306" s="26">
        <f>Table2[[#This Row],[Nr. Total PAD]]/Table2[[#This Row],[Fond Locativ 
(Nr. Total Locuinte)]]</f>
        <v>7.2486360093530794E-2</v>
      </c>
      <c r="H306" s="20">
        <v>4</v>
      </c>
      <c r="I306" s="22">
        <v>0</v>
      </c>
      <c r="J306" s="27">
        <f>Table2[[#This Row],[Nr. PAD din Fondul Locativ Public]]/Table2[[#This Row],[Fond Locativ Public
(Nr. Locuinte)]]</f>
        <v>0</v>
      </c>
    </row>
    <row r="307" spans="1:10" x14ac:dyDescent="0.2">
      <c r="A307" s="19">
        <v>22380</v>
      </c>
      <c r="B307" s="20" t="s">
        <v>275</v>
      </c>
      <c r="C307" s="20" t="s">
        <v>26</v>
      </c>
      <c r="D307" s="20" t="s">
        <v>307</v>
      </c>
      <c r="E307" s="21">
        <v>4453</v>
      </c>
      <c r="F307" s="21">
        <v>640</v>
      </c>
      <c r="G307" s="26">
        <f>Table2[[#This Row],[Nr. Total PAD]]/Table2[[#This Row],[Fond Locativ 
(Nr. Total Locuinte)]]</f>
        <v>0.14372333258477432</v>
      </c>
      <c r="H307" s="20">
        <v>1</v>
      </c>
      <c r="I307" s="22">
        <v>0</v>
      </c>
      <c r="J307" s="27">
        <f>Table2[[#This Row],[Nr. PAD din Fondul Locativ Public]]/Table2[[#This Row],[Fond Locativ Public
(Nr. Locuinte)]]</f>
        <v>0</v>
      </c>
    </row>
    <row r="308" spans="1:10" x14ac:dyDescent="0.2">
      <c r="A308" s="19">
        <v>22460</v>
      </c>
      <c r="B308" s="20" t="s">
        <v>275</v>
      </c>
      <c r="C308" s="20" t="s">
        <v>26</v>
      </c>
      <c r="D308" s="20" t="s">
        <v>308</v>
      </c>
      <c r="E308" s="21">
        <v>1881</v>
      </c>
      <c r="F308" s="21">
        <v>292</v>
      </c>
      <c r="G308" s="26">
        <f>Table2[[#This Row],[Nr. Total PAD]]/Table2[[#This Row],[Fond Locativ 
(Nr. Total Locuinte)]]</f>
        <v>0.15523657628920787</v>
      </c>
      <c r="H308" s="20">
        <v>1</v>
      </c>
      <c r="I308" s="22">
        <v>0</v>
      </c>
      <c r="J308" s="27">
        <f>Table2[[#This Row],[Nr. PAD din Fondul Locativ Public]]/Table2[[#This Row],[Fond Locativ Public
(Nr. Locuinte)]]</f>
        <v>0</v>
      </c>
    </row>
    <row r="309" spans="1:10" x14ac:dyDescent="0.2">
      <c r="A309" s="19">
        <v>22488</v>
      </c>
      <c r="B309" s="20" t="s">
        <v>275</v>
      </c>
      <c r="C309" s="20" t="s">
        <v>26</v>
      </c>
      <c r="D309" s="20" t="s">
        <v>309</v>
      </c>
      <c r="E309" s="21">
        <v>1180</v>
      </c>
      <c r="F309" s="21">
        <v>121</v>
      </c>
      <c r="G309" s="26">
        <f>Table2[[#This Row],[Nr. Total PAD]]/Table2[[#This Row],[Fond Locativ 
(Nr. Total Locuinte)]]</f>
        <v>0.10254237288135593</v>
      </c>
      <c r="H309" s="20">
        <v>2</v>
      </c>
      <c r="I309" s="22">
        <v>0</v>
      </c>
      <c r="J309" s="27">
        <f>Table2[[#This Row],[Nr. PAD din Fondul Locativ Public]]/Table2[[#This Row],[Fond Locativ Public
(Nr. Locuinte)]]</f>
        <v>0</v>
      </c>
    </row>
    <row r="310" spans="1:10" x14ac:dyDescent="0.2">
      <c r="A310" s="19">
        <v>22576</v>
      </c>
      <c r="B310" s="20" t="s">
        <v>275</v>
      </c>
      <c r="C310" s="20" t="s">
        <v>26</v>
      </c>
      <c r="D310" s="20" t="s">
        <v>310</v>
      </c>
      <c r="E310" s="21">
        <v>2307</v>
      </c>
      <c r="F310" s="21">
        <v>265</v>
      </c>
      <c r="G310" s="26">
        <f>Table2[[#This Row],[Nr. Total PAD]]/Table2[[#This Row],[Fond Locativ 
(Nr. Total Locuinte)]]</f>
        <v>0.11486779367143476</v>
      </c>
      <c r="H310" s="20">
        <v>9</v>
      </c>
      <c r="I310" s="22">
        <v>0</v>
      </c>
      <c r="J310" s="27">
        <f>Table2[[#This Row],[Nr. PAD din Fondul Locativ Public]]/Table2[[#This Row],[Fond Locativ Public
(Nr. Locuinte)]]</f>
        <v>0</v>
      </c>
    </row>
    <row r="311" spans="1:10" x14ac:dyDescent="0.2">
      <c r="A311" s="19">
        <v>22665</v>
      </c>
      <c r="B311" s="20" t="s">
        <v>275</v>
      </c>
      <c r="C311" s="20" t="s">
        <v>26</v>
      </c>
      <c r="D311" s="20" t="s">
        <v>311</v>
      </c>
      <c r="E311" s="21">
        <v>1206</v>
      </c>
      <c r="F311" s="21">
        <v>105</v>
      </c>
      <c r="G311" s="26">
        <f>Table2[[#This Row],[Nr. Total PAD]]/Table2[[#This Row],[Fond Locativ 
(Nr. Total Locuinte)]]</f>
        <v>8.7064676616915429E-2</v>
      </c>
      <c r="H311" s="20">
        <v>11</v>
      </c>
      <c r="I311" s="22">
        <v>0</v>
      </c>
      <c r="J311" s="27">
        <f>Table2[[#This Row],[Nr. PAD din Fondul Locativ Public]]/Table2[[#This Row],[Fond Locativ Public
(Nr. Locuinte)]]</f>
        <v>0</v>
      </c>
    </row>
    <row r="312" spans="1:10" x14ac:dyDescent="0.2">
      <c r="A312" s="19">
        <v>22718</v>
      </c>
      <c r="B312" s="20" t="s">
        <v>275</v>
      </c>
      <c r="C312" s="20" t="s">
        <v>26</v>
      </c>
      <c r="D312" s="20" t="s">
        <v>312</v>
      </c>
      <c r="E312" s="21">
        <v>2075</v>
      </c>
      <c r="F312" s="21">
        <v>155</v>
      </c>
      <c r="G312" s="26">
        <f>Table2[[#This Row],[Nr. Total PAD]]/Table2[[#This Row],[Fond Locativ 
(Nr. Total Locuinte)]]</f>
        <v>7.4698795180722893E-2</v>
      </c>
      <c r="H312" s="20">
        <v>4</v>
      </c>
      <c r="I312" s="22">
        <v>0</v>
      </c>
      <c r="J312" s="27">
        <f>Table2[[#This Row],[Nr. PAD din Fondul Locativ Public]]/Table2[[#This Row],[Fond Locativ Public
(Nr. Locuinte)]]</f>
        <v>0</v>
      </c>
    </row>
    <row r="313" spans="1:10" x14ac:dyDescent="0.2">
      <c r="A313" s="19">
        <v>22781</v>
      </c>
      <c r="B313" s="20" t="s">
        <v>275</v>
      </c>
      <c r="C313" s="20" t="s">
        <v>26</v>
      </c>
      <c r="D313" s="20" t="s">
        <v>313</v>
      </c>
      <c r="E313" s="21">
        <v>2502</v>
      </c>
      <c r="F313" s="21">
        <v>351</v>
      </c>
      <c r="G313" s="26">
        <f>Table2[[#This Row],[Nr. Total PAD]]/Table2[[#This Row],[Fond Locativ 
(Nr. Total Locuinte)]]</f>
        <v>0.14028776978417265</v>
      </c>
      <c r="H313" s="20">
        <v>2</v>
      </c>
      <c r="I313" s="22">
        <v>0</v>
      </c>
      <c r="J313" s="27">
        <f>Table2[[#This Row],[Nr. PAD din Fondul Locativ Public]]/Table2[[#This Row],[Fond Locativ Public
(Nr. Locuinte)]]</f>
        <v>0</v>
      </c>
    </row>
    <row r="314" spans="1:10" x14ac:dyDescent="0.2">
      <c r="A314" s="19">
        <v>22834</v>
      </c>
      <c r="B314" s="20" t="s">
        <v>275</v>
      </c>
      <c r="C314" s="20" t="s">
        <v>26</v>
      </c>
      <c r="D314" s="20" t="s">
        <v>314</v>
      </c>
      <c r="E314" s="21">
        <v>1535</v>
      </c>
      <c r="F314" s="21">
        <v>193</v>
      </c>
      <c r="G314" s="26">
        <f>Table2[[#This Row],[Nr. Total PAD]]/Table2[[#This Row],[Fond Locativ 
(Nr. Total Locuinte)]]</f>
        <v>0.1257328990228013</v>
      </c>
      <c r="H314" s="20">
        <v>3</v>
      </c>
      <c r="I314" s="22">
        <v>0</v>
      </c>
      <c r="J314" s="27">
        <f>Table2[[#This Row],[Nr. PAD din Fondul Locativ Public]]/Table2[[#This Row],[Fond Locativ Public
(Nr. Locuinte)]]</f>
        <v>0</v>
      </c>
    </row>
    <row r="315" spans="1:10" x14ac:dyDescent="0.2">
      <c r="A315" s="19">
        <v>22898</v>
      </c>
      <c r="B315" s="20" t="s">
        <v>275</v>
      </c>
      <c r="C315" s="20" t="s">
        <v>26</v>
      </c>
      <c r="D315" s="20" t="s">
        <v>315</v>
      </c>
      <c r="E315" s="21">
        <v>2905</v>
      </c>
      <c r="F315" s="21">
        <v>198</v>
      </c>
      <c r="G315" s="26">
        <f>Table2[[#This Row],[Nr. Total PAD]]/Table2[[#This Row],[Fond Locativ 
(Nr. Total Locuinte)]]</f>
        <v>6.815834767641997E-2</v>
      </c>
      <c r="H315" s="20">
        <v>15</v>
      </c>
      <c r="I315" s="22">
        <v>0</v>
      </c>
      <c r="J315" s="27">
        <f>Table2[[#This Row],[Nr. PAD din Fondul Locativ Public]]/Table2[[#This Row],[Fond Locativ Public
(Nr. Locuinte)]]</f>
        <v>0</v>
      </c>
    </row>
    <row r="316" spans="1:10" x14ac:dyDescent="0.2">
      <c r="A316" s="19">
        <v>22941</v>
      </c>
      <c r="B316" s="20" t="s">
        <v>275</v>
      </c>
      <c r="C316" s="20" t="s">
        <v>26</v>
      </c>
      <c r="D316" s="20" t="s">
        <v>316</v>
      </c>
      <c r="E316" s="21">
        <v>2030</v>
      </c>
      <c r="F316" s="21">
        <v>108</v>
      </c>
      <c r="G316" s="26">
        <f>Table2[[#This Row],[Nr. Total PAD]]/Table2[[#This Row],[Fond Locativ 
(Nr. Total Locuinte)]]</f>
        <v>5.3201970443349754E-2</v>
      </c>
      <c r="H316" s="20">
        <v>19</v>
      </c>
      <c r="I316" s="22">
        <v>0</v>
      </c>
      <c r="J316" s="27">
        <f>Table2[[#This Row],[Nr. PAD din Fondul Locativ Public]]/Table2[[#This Row],[Fond Locativ Public
(Nr. Locuinte)]]</f>
        <v>0</v>
      </c>
    </row>
    <row r="317" spans="1:10" x14ac:dyDescent="0.2">
      <c r="A317" s="19">
        <v>23047</v>
      </c>
      <c r="B317" s="20" t="s">
        <v>275</v>
      </c>
      <c r="C317" s="20" t="s">
        <v>26</v>
      </c>
      <c r="D317" s="20" t="s">
        <v>317</v>
      </c>
      <c r="E317" s="21">
        <v>1195</v>
      </c>
      <c r="F317" s="21">
        <v>99</v>
      </c>
      <c r="G317" s="26">
        <f>Table2[[#This Row],[Nr. Total PAD]]/Table2[[#This Row],[Fond Locativ 
(Nr. Total Locuinte)]]</f>
        <v>8.2845188284518825E-2</v>
      </c>
      <c r="H317" s="20">
        <v>70</v>
      </c>
      <c r="I317" s="22">
        <v>0</v>
      </c>
      <c r="J317" s="27">
        <f>Table2[[#This Row],[Nr. PAD din Fondul Locativ Public]]/Table2[[#This Row],[Fond Locativ Public
(Nr. Locuinte)]]</f>
        <v>0</v>
      </c>
    </row>
    <row r="318" spans="1:10" x14ac:dyDescent="0.2">
      <c r="A318" s="19">
        <v>23127</v>
      </c>
      <c r="B318" s="20" t="s">
        <v>275</v>
      </c>
      <c r="C318" s="20" t="s">
        <v>26</v>
      </c>
      <c r="D318" s="20" t="s">
        <v>318</v>
      </c>
      <c r="E318" s="21">
        <v>821</v>
      </c>
      <c r="F318" s="21">
        <v>81</v>
      </c>
      <c r="G318" s="26">
        <f>Table2[[#This Row],[Nr. Total PAD]]/Table2[[#This Row],[Fond Locativ 
(Nr. Total Locuinte)]]</f>
        <v>9.866017052375152E-2</v>
      </c>
      <c r="H318" s="20">
        <v>2</v>
      </c>
      <c r="I318" s="22">
        <v>0</v>
      </c>
      <c r="J318" s="27">
        <f>Table2[[#This Row],[Nr. PAD din Fondul Locativ Public]]/Table2[[#This Row],[Fond Locativ Public
(Nr. Locuinte)]]</f>
        <v>0</v>
      </c>
    </row>
    <row r="319" spans="1:10" x14ac:dyDescent="0.2">
      <c r="A319" s="19">
        <v>23207</v>
      </c>
      <c r="B319" s="20" t="s">
        <v>275</v>
      </c>
      <c r="C319" s="20" t="s">
        <v>26</v>
      </c>
      <c r="D319" s="20" t="s">
        <v>98</v>
      </c>
      <c r="E319" s="21">
        <v>1329</v>
      </c>
      <c r="F319" s="21">
        <v>204</v>
      </c>
      <c r="G319" s="26">
        <f>Table2[[#This Row],[Nr. Total PAD]]/Table2[[#This Row],[Fond Locativ 
(Nr. Total Locuinte)]]</f>
        <v>0.15349887133182843</v>
      </c>
      <c r="H319" s="20">
        <v>3</v>
      </c>
      <c r="I319" s="22">
        <v>0</v>
      </c>
      <c r="J319" s="27">
        <f>Table2[[#This Row],[Nr. PAD din Fondul Locativ Public]]/Table2[[#This Row],[Fond Locativ Public
(Nr. Locuinte)]]</f>
        <v>0</v>
      </c>
    </row>
    <row r="320" spans="1:10" x14ac:dyDescent="0.2">
      <c r="A320" s="19">
        <v>23289</v>
      </c>
      <c r="B320" s="20" t="s">
        <v>275</v>
      </c>
      <c r="C320" s="20" t="s">
        <v>26</v>
      </c>
      <c r="D320" s="20" t="s">
        <v>319</v>
      </c>
      <c r="E320" s="21">
        <v>2000</v>
      </c>
      <c r="F320" s="21">
        <v>172</v>
      </c>
      <c r="G320" s="26">
        <f>Table2[[#This Row],[Nr. Total PAD]]/Table2[[#This Row],[Fond Locativ 
(Nr. Total Locuinte)]]</f>
        <v>8.5999999999999993E-2</v>
      </c>
      <c r="H320" s="20">
        <v>2</v>
      </c>
      <c r="I320" s="22">
        <v>0</v>
      </c>
      <c r="J320" s="27">
        <f>Table2[[#This Row],[Nr. PAD din Fondul Locativ Public]]/Table2[[#This Row],[Fond Locativ Public
(Nr. Locuinte)]]</f>
        <v>0</v>
      </c>
    </row>
    <row r="321" spans="1:10" x14ac:dyDescent="0.2">
      <c r="A321" s="19">
        <v>23350</v>
      </c>
      <c r="B321" s="20" t="s">
        <v>275</v>
      </c>
      <c r="C321" s="20" t="s">
        <v>26</v>
      </c>
      <c r="D321" s="20" t="s">
        <v>320</v>
      </c>
      <c r="E321" s="21">
        <v>1934</v>
      </c>
      <c r="F321" s="21">
        <v>206</v>
      </c>
      <c r="G321" s="26">
        <f>Table2[[#This Row],[Nr. Total PAD]]/Table2[[#This Row],[Fond Locativ 
(Nr. Total Locuinte)]]</f>
        <v>0.10651499482936919</v>
      </c>
      <c r="H321" s="20">
        <v>8</v>
      </c>
      <c r="I321" s="22">
        <v>0</v>
      </c>
      <c r="J321" s="27">
        <f>Table2[[#This Row],[Nr. PAD din Fondul Locativ Public]]/Table2[[#This Row],[Fond Locativ Public
(Nr. Locuinte)]]</f>
        <v>0</v>
      </c>
    </row>
    <row r="322" spans="1:10" x14ac:dyDescent="0.2">
      <c r="A322" s="19">
        <v>23387</v>
      </c>
      <c r="B322" s="20" t="s">
        <v>275</v>
      </c>
      <c r="C322" s="20" t="s">
        <v>26</v>
      </c>
      <c r="D322" s="20" t="s">
        <v>321</v>
      </c>
      <c r="E322" s="21">
        <v>1714</v>
      </c>
      <c r="F322" s="21">
        <v>236</v>
      </c>
      <c r="G322" s="26">
        <f>Table2[[#This Row],[Nr. Total PAD]]/Table2[[#This Row],[Fond Locativ 
(Nr. Total Locuinte)]]</f>
        <v>0.13768961493582263</v>
      </c>
      <c r="H322" s="20">
        <v>18</v>
      </c>
      <c r="I322" s="22">
        <v>0</v>
      </c>
      <c r="J322" s="27">
        <f>Table2[[#This Row],[Nr. PAD din Fondul Locativ Public]]/Table2[[#This Row],[Fond Locativ Public
(Nr. Locuinte)]]</f>
        <v>0</v>
      </c>
    </row>
    <row r="323" spans="1:10" x14ac:dyDescent="0.2">
      <c r="A323" s="19">
        <v>23449</v>
      </c>
      <c r="B323" s="20" t="s">
        <v>275</v>
      </c>
      <c r="C323" s="20" t="s">
        <v>26</v>
      </c>
      <c r="D323" s="20" t="s">
        <v>322</v>
      </c>
      <c r="E323" s="21">
        <v>1954</v>
      </c>
      <c r="F323" s="21">
        <v>223</v>
      </c>
      <c r="G323" s="26">
        <f>Table2[[#This Row],[Nr. Total PAD]]/Table2[[#This Row],[Fond Locativ 
(Nr. Total Locuinte)]]</f>
        <v>0.11412487205731832</v>
      </c>
      <c r="H323" s="20">
        <v>8</v>
      </c>
      <c r="I323" s="22">
        <v>0</v>
      </c>
      <c r="J323" s="27">
        <f>Table2[[#This Row],[Nr. PAD din Fondul Locativ Public]]/Table2[[#This Row],[Fond Locativ Public
(Nr. Locuinte)]]</f>
        <v>0</v>
      </c>
    </row>
    <row r="324" spans="1:10" x14ac:dyDescent="0.2">
      <c r="A324" s="19">
        <v>23494</v>
      </c>
      <c r="B324" s="20" t="s">
        <v>275</v>
      </c>
      <c r="C324" s="20" t="s">
        <v>26</v>
      </c>
      <c r="D324" s="20" t="s">
        <v>323</v>
      </c>
      <c r="E324" s="21">
        <v>1702</v>
      </c>
      <c r="F324" s="21">
        <v>113</v>
      </c>
      <c r="G324" s="26">
        <f>Table2[[#This Row],[Nr. Total PAD]]/Table2[[#This Row],[Fond Locativ 
(Nr. Total Locuinte)]]</f>
        <v>6.6392479435957691E-2</v>
      </c>
      <c r="H324" s="20">
        <v>3</v>
      </c>
      <c r="I324" s="22">
        <v>0</v>
      </c>
      <c r="J324" s="27">
        <f>Table2[[#This Row],[Nr. PAD din Fondul Locativ Public]]/Table2[[#This Row],[Fond Locativ Public
(Nr. Locuinte)]]</f>
        <v>0</v>
      </c>
    </row>
    <row r="325" spans="1:10" x14ac:dyDescent="0.2">
      <c r="A325" s="19">
        <v>23644</v>
      </c>
      <c r="B325" s="20" t="s">
        <v>275</v>
      </c>
      <c r="C325" s="20" t="s">
        <v>26</v>
      </c>
      <c r="D325" s="20" t="s">
        <v>324</v>
      </c>
      <c r="E325" s="21">
        <v>1205</v>
      </c>
      <c r="F325" s="21">
        <v>122</v>
      </c>
      <c r="G325" s="26">
        <f>Table2[[#This Row],[Nr. Total PAD]]/Table2[[#This Row],[Fond Locativ 
(Nr. Total Locuinte)]]</f>
        <v>0.1012448132780083</v>
      </c>
      <c r="H325" s="20">
        <v>2</v>
      </c>
      <c r="I325" s="22">
        <v>2</v>
      </c>
      <c r="J325" s="27">
        <f>Table2[[#This Row],[Nr. PAD din Fondul Locativ Public]]/Table2[[#This Row],[Fond Locativ Public
(Nr. Locuinte)]]</f>
        <v>1</v>
      </c>
    </row>
    <row r="326" spans="1:10" x14ac:dyDescent="0.2">
      <c r="A326" s="19">
        <v>23715</v>
      </c>
      <c r="B326" s="20" t="s">
        <v>275</v>
      </c>
      <c r="C326" s="20" t="s">
        <v>26</v>
      </c>
      <c r="D326" s="20" t="s">
        <v>325</v>
      </c>
      <c r="E326" s="21">
        <v>3600</v>
      </c>
      <c r="F326" s="21">
        <v>532</v>
      </c>
      <c r="G326" s="26">
        <f>Table2[[#This Row],[Nr. Total PAD]]/Table2[[#This Row],[Fond Locativ 
(Nr. Total Locuinte)]]</f>
        <v>0.14777777777777779</v>
      </c>
      <c r="H326" s="20">
        <v>1</v>
      </c>
      <c r="I326" s="22">
        <v>0</v>
      </c>
      <c r="J326" s="27">
        <f>Table2[[#This Row],[Nr. PAD din Fondul Locativ Public]]/Table2[[#This Row],[Fond Locativ Public
(Nr. Locuinte)]]</f>
        <v>0</v>
      </c>
    </row>
    <row r="327" spans="1:10" x14ac:dyDescent="0.2">
      <c r="A327" s="19">
        <v>23797</v>
      </c>
      <c r="B327" s="20" t="s">
        <v>275</v>
      </c>
      <c r="C327" s="20" t="s">
        <v>26</v>
      </c>
      <c r="D327" s="20" t="s">
        <v>326</v>
      </c>
      <c r="E327" s="21">
        <v>3851</v>
      </c>
      <c r="F327" s="21">
        <v>528</v>
      </c>
      <c r="G327" s="26">
        <f>Table2[[#This Row],[Nr. Total PAD]]/Table2[[#This Row],[Fond Locativ 
(Nr. Total Locuinte)]]</f>
        <v>0.13710724487146195</v>
      </c>
      <c r="H327" s="20">
        <v>4</v>
      </c>
      <c r="I327" s="22">
        <v>0</v>
      </c>
      <c r="J327" s="27">
        <f>Table2[[#This Row],[Nr. PAD din Fondul Locativ Public]]/Table2[[#This Row],[Fond Locativ Public
(Nr. Locuinte)]]</f>
        <v>0</v>
      </c>
    </row>
    <row r="328" spans="1:10" x14ac:dyDescent="0.2">
      <c r="A328" s="19">
        <v>23868</v>
      </c>
      <c r="B328" s="20" t="s">
        <v>275</v>
      </c>
      <c r="C328" s="20" t="s">
        <v>26</v>
      </c>
      <c r="D328" s="20" t="s">
        <v>327</v>
      </c>
      <c r="E328" s="21">
        <v>741</v>
      </c>
      <c r="F328" s="21">
        <v>72</v>
      </c>
      <c r="G328" s="26">
        <f>Table2[[#This Row],[Nr. Total PAD]]/Table2[[#This Row],[Fond Locativ 
(Nr. Total Locuinte)]]</f>
        <v>9.7165991902834009E-2</v>
      </c>
      <c r="H328" s="20">
        <v>2</v>
      </c>
      <c r="I328" s="22">
        <v>0</v>
      </c>
      <c r="J328" s="27">
        <f>Table2[[#This Row],[Nr. PAD din Fondul Locativ Public]]/Table2[[#This Row],[Fond Locativ Public
(Nr. Locuinte)]]</f>
        <v>0</v>
      </c>
    </row>
    <row r="329" spans="1:10" x14ac:dyDescent="0.2">
      <c r="A329" s="19">
        <v>23948</v>
      </c>
      <c r="B329" s="20" t="s">
        <v>275</v>
      </c>
      <c r="C329" s="20" t="s">
        <v>26</v>
      </c>
      <c r="D329" s="20" t="s">
        <v>328</v>
      </c>
      <c r="E329" s="21">
        <v>1699</v>
      </c>
      <c r="F329" s="21">
        <v>225</v>
      </c>
      <c r="G329" s="26">
        <f>Table2[[#This Row],[Nr. Total PAD]]/Table2[[#This Row],[Fond Locativ 
(Nr. Total Locuinte)]]</f>
        <v>0.13243084167157151</v>
      </c>
      <c r="H329" s="20">
        <v>7</v>
      </c>
      <c r="I329" s="22">
        <v>25</v>
      </c>
      <c r="J329" s="27">
        <f>Table2[[#This Row],[Nr. PAD din Fondul Locativ Public]]/Table2[[#This Row],[Fond Locativ Public
(Nr. Locuinte)]]</f>
        <v>3.5714285714285716</v>
      </c>
    </row>
    <row r="330" spans="1:10" x14ac:dyDescent="0.2">
      <c r="A330" s="19">
        <v>23975</v>
      </c>
      <c r="B330" s="20" t="s">
        <v>275</v>
      </c>
      <c r="C330" s="20" t="s">
        <v>26</v>
      </c>
      <c r="D330" s="20" t="s">
        <v>329</v>
      </c>
      <c r="E330" s="21">
        <v>1494</v>
      </c>
      <c r="F330" s="21">
        <v>219</v>
      </c>
      <c r="G330" s="26">
        <f>Table2[[#This Row],[Nr. Total PAD]]/Table2[[#This Row],[Fond Locativ 
(Nr. Total Locuinte)]]</f>
        <v>0.1465863453815261</v>
      </c>
      <c r="H330" s="20">
        <v>1</v>
      </c>
      <c r="I330" s="22">
        <v>0</v>
      </c>
      <c r="J330" s="27">
        <f>Table2[[#This Row],[Nr. PAD din Fondul Locativ Public]]/Table2[[#This Row],[Fond Locativ Public
(Nr. Locuinte)]]</f>
        <v>0</v>
      </c>
    </row>
    <row r="331" spans="1:10" x14ac:dyDescent="0.2">
      <c r="A331" s="19">
        <v>24034</v>
      </c>
      <c r="B331" s="20" t="s">
        <v>275</v>
      </c>
      <c r="C331" s="20" t="s">
        <v>26</v>
      </c>
      <c r="D331" s="20" t="s">
        <v>330</v>
      </c>
      <c r="E331" s="21">
        <v>1309</v>
      </c>
      <c r="F331" s="21">
        <v>137</v>
      </c>
      <c r="G331" s="26">
        <f>Table2[[#This Row],[Nr. Total PAD]]/Table2[[#This Row],[Fond Locativ 
(Nr. Total Locuinte)]]</f>
        <v>0.10466004583651642</v>
      </c>
      <c r="H331" s="20">
        <v>5</v>
      </c>
      <c r="I331" s="22">
        <v>0</v>
      </c>
      <c r="J331" s="27">
        <f>Table2[[#This Row],[Nr. PAD din Fondul Locativ Public]]/Table2[[#This Row],[Fond Locativ Public
(Nr. Locuinte)]]</f>
        <v>0</v>
      </c>
    </row>
    <row r="332" spans="1:10" x14ac:dyDescent="0.2">
      <c r="A332" s="19">
        <v>24089</v>
      </c>
      <c r="B332" s="20" t="s">
        <v>275</v>
      </c>
      <c r="C332" s="20" t="s">
        <v>26</v>
      </c>
      <c r="D332" s="20" t="s">
        <v>331</v>
      </c>
      <c r="E332" s="21">
        <v>1653</v>
      </c>
      <c r="F332" s="21">
        <v>172</v>
      </c>
      <c r="G332" s="26">
        <f>Table2[[#This Row],[Nr. Total PAD]]/Table2[[#This Row],[Fond Locativ 
(Nr. Total Locuinte)]]</f>
        <v>0.10405323653962492</v>
      </c>
      <c r="H332" s="20">
        <v>20</v>
      </c>
      <c r="I332" s="22">
        <v>0</v>
      </c>
      <c r="J332" s="27">
        <f>Table2[[#This Row],[Nr. PAD din Fondul Locativ Public]]/Table2[[#This Row],[Fond Locativ Public
(Nr. Locuinte)]]</f>
        <v>0</v>
      </c>
    </row>
    <row r="333" spans="1:10" x14ac:dyDescent="0.2">
      <c r="A333" s="19">
        <v>24187</v>
      </c>
      <c r="B333" s="20" t="s">
        <v>275</v>
      </c>
      <c r="C333" s="20" t="s">
        <v>26</v>
      </c>
      <c r="D333" s="20" t="s">
        <v>332</v>
      </c>
      <c r="E333" s="21">
        <v>1792</v>
      </c>
      <c r="F333" s="21">
        <v>142</v>
      </c>
      <c r="G333" s="26">
        <f>Table2[[#This Row],[Nr. Total PAD]]/Table2[[#This Row],[Fond Locativ 
(Nr. Total Locuinte)]]</f>
        <v>7.9241071428571425E-2</v>
      </c>
      <c r="H333" s="20">
        <v>2</v>
      </c>
      <c r="I333" s="22">
        <v>0</v>
      </c>
      <c r="J333" s="27">
        <f>Table2[[#This Row],[Nr. PAD din Fondul Locativ Public]]/Table2[[#This Row],[Fond Locativ Public
(Nr. Locuinte)]]</f>
        <v>0</v>
      </c>
    </row>
    <row r="334" spans="1:10" x14ac:dyDescent="0.2">
      <c r="A334" s="19">
        <v>24276</v>
      </c>
      <c r="B334" s="20" t="s">
        <v>275</v>
      </c>
      <c r="C334" s="20" t="s">
        <v>26</v>
      </c>
      <c r="D334" s="20" t="s">
        <v>333</v>
      </c>
      <c r="E334" s="21">
        <v>1772</v>
      </c>
      <c r="F334" s="21">
        <v>221</v>
      </c>
      <c r="G334" s="26">
        <f>Table2[[#This Row],[Nr. Total PAD]]/Table2[[#This Row],[Fond Locativ 
(Nr. Total Locuinte)]]</f>
        <v>0.12471783295711061</v>
      </c>
      <c r="H334" s="20">
        <v>2</v>
      </c>
      <c r="I334" s="22">
        <v>0</v>
      </c>
      <c r="J334" s="27">
        <f>Table2[[#This Row],[Nr. PAD din Fondul Locativ Public]]/Table2[[#This Row],[Fond Locativ Public
(Nr. Locuinte)]]</f>
        <v>0</v>
      </c>
    </row>
    <row r="335" spans="1:10" x14ac:dyDescent="0.2">
      <c r="A335" s="19">
        <v>24338</v>
      </c>
      <c r="B335" s="20" t="s">
        <v>275</v>
      </c>
      <c r="C335" s="20" t="s">
        <v>26</v>
      </c>
      <c r="D335" s="20" t="s">
        <v>334</v>
      </c>
      <c r="E335" s="21">
        <v>2875</v>
      </c>
      <c r="F335" s="21">
        <v>276</v>
      </c>
      <c r="G335" s="26">
        <f>Table2[[#This Row],[Nr. Total PAD]]/Table2[[#This Row],[Fond Locativ 
(Nr. Total Locuinte)]]</f>
        <v>9.6000000000000002E-2</v>
      </c>
      <c r="H335" s="20">
        <v>1</v>
      </c>
      <c r="I335" s="22">
        <v>0</v>
      </c>
      <c r="J335" s="27">
        <f>Table2[[#This Row],[Nr. PAD din Fondul Locativ Public]]/Table2[[#This Row],[Fond Locativ Public
(Nr. Locuinte)]]</f>
        <v>0</v>
      </c>
    </row>
    <row r="336" spans="1:10" x14ac:dyDescent="0.2">
      <c r="A336" s="19">
        <v>24427</v>
      </c>
      <c r="B336" s="20" t="s">
        <v>275</v>
      </c>
      <c r="C336" s="20" t="s">
        <v>26</v>
      </c>
      <c r="D336" s="20" t="s">
        <v>335</v>
      </c>
      <c r="E336" s="21">
        <v>1429</v>
      </c>
      <c r="F336" s="21">
        <v>130</v>
      </c>
      <c r="G336" s="26">
        <f>Table2[[#This Row],[Nr. Total PAD]]/Table2[[#This Row],[Fond Locativ 
(Nr. Total Locuinte)]]</f>
        <v>9.0972708187543744E-2</v>
      </c>
      <c r="H336" s="20">
        <v>2</v>
      </c>
      <c r="I336" s="22">
        <v>1</v>
      </c>
      <c r="J336" s="27">
        <f>Table2[[#This Row],[Nr. PAD din Fondul Locativ Public]]/Table2[[#This Row],[Fond Locativ Public
(Nr. Locuinte)]]</f>
        <v>0.5</v>
      </c>
    </row>
    <row r="337" spans="1:10" x14ac:dyDescent="0.2">
      <c r="A337" s="19">
        <v>24524</v>
      </c>
      <c r="B337" s="20" t="s">
        <v>275</v>
      </c>
      <c r="C337" s="20" t="s">
        <v>26</v>
      </c>
      <c r="D337" s="20" t="s">
        <v>336</v>
      </c>
      <c r="E337" s="21">
        <v>2197</v>
      </c>
      <c r="F337" s="21">
        <v>269</v>
      </c>
      <c r="G337" s="26">
        <f>Table2[[#This Row],[Nr. Total PAD]]/Table2[[#This Row],[Fond Locativ 
(Nr. Total Locuinte)]]</f>
        <v>0.12243969048702777</v>
      </c>
      <c r="H337" s="20">
        <v>18</v>
      </c>
      <c r="I337" s="22">
        <v>0</v>
      </c>
      <c r="J337" s="27">
        <f>Table2[[#This Row],[Nr. PAD din Fondul Locativ Public]]/Table2[[#This Row],[Fond Locativ Public
(Nr. Locuinte)]]</f>
        <v>0</v>
      </c>
    </row>
    <row r="338" spans="1:10" x14ac:dyDescent="0.2">
      <c r="A338" s="19">
        <v>24631</v>
      </c>
      <c r="B338" s="20" t="s">
        <v>275</v>
      </c>
      <c r="C338" s="20" t="s">
        <v>26</v>
      </c>
      <c r="D338" s="20" t="s">
        <v>337</v>
      </c>
      <c r="E338" s="21">
        <v>3104</v>
      </c>
      <c r="F338" s="21">
        <v>499</v>
      </c>
      <c r="G338" s="26">
        <f>Table2[[#This Row],[Nr. Total PAD]]/Table2[[#This Row],[Fond Locativ 
(Nr. Total Locuinte)]]</f>
        <v>0.16076030927835053</v>
      </c>
      <c r="H338" s="20">
        <v>2</v>
      </c>
      <c r="I338" s="22">
        <v>0</v>
      </c>
      <c r="J338" s="27">
        <f>Table2[[#This Row],[Nr. PAD din Fondul Locativ Public]]/Table2[[#This Row],[Fond Locativ Public
(Nr. Locuinte)]]</f>
        <v>0</v>
      </c>
    </row>
    <row r="339" spans="1:10" x14ac:dyDescent="0.2">
      <c r="A339" s="19">
        <v>24711</v>
      </c>
      <c r="B339" s="20" t="s">
        <v>275</v>
      </c>
      <c r="C339" s="20" t="s">
        <v>26</v>
      </c>
      <c r="D339" s="20" t="s">
        <v>338</v>
      </c>
      <c r="E339" s="21">
        <v>1721</v>
      </c>
      <c r="F339" s="21">
        <v>163</v>
      </c>
      <c r="G339" s="26">
        <f>Table2[[#This Row],[Nr. Total PAD]]/Table2[[#This Row],[Fond Locativ 
(Nr. Total Locuinte)]]</f>
        <v>9.4712376525276004E-2</v>
      </c>
      <c r="H339" s="20">
        <v>4</v>
      </c>
      <c r="I339" s="22">
        <v>0</v>
      </c>
      <c r="J339" s="27">
        <f>Table2[[#This Row],[Nr. PAD din Fondul Locativ Public]]/Table2[[#This Row],[Fond Locativ Public
(Nr. Locuinte)]]</f>
        <v>0</v>
      </c>
    </row>
    <row r="340" spans="1:10" x14ac:dyDescent="0.2">
      <c r="A340" s="19">
        <v>24766</v>
      </c>
      <c r="B340" s="20" t="s">
        <v>275</v>
      </c>
      <c r="C340" s="20" t="s">
        <v>26</v>
      </c>
      <c r="D340" s="20" t="s">
        <v>339</v>
      </c>
      <c r="E340" s="21">
        <v>2932</v>
      </c>
      <c r="F340" s="21">
        <v>426</v>
      </c>
      <c r="G340" s="26">
        <f>Table2[[#This Row],[Nr. Total PAD]]/Table2[[#This Row],[Fond Locativ 
(Nr. Total Locuinte)]]</f>
        <v>0.14529331514324692</v>
      </c>
      <c r="H340" s="20">
        <v>15</v>
      </c>
      <c r="I340" s="22">
        <v>0</v>
      </c>
      <c r="J340" s="27">
        <f>Table2[[#This Row],[Nr. PAD din Fondul Locativ Public]]/Table2[[#This Row],[Fond Locativ Public
(Nr. Locuinte)]]</f>
        <v>0</v>
      </c>
    </row>
    <row r="341" spans="1:10" x14ac:dyDescent="0.2">
      <c r="A341" s="19">
        <v>24837</v>
      </c>
      <c r="B341" s="20" t="s">
        <v>275</v>
      </c>
      <c r="C341" s="20" t="s">
        <v>26</v>
      </c>
      <c r="D341" s="20" t="s">
        <v>340</v>
      </c>
      <c r="E341" s="21">
        <v>2091</v>
      </c>
      <c r="F341" s="21">
        <v>68</v>
      </c>
      <c r="G341" s="26">
        <f>Table2[[#This Row],[Nr. Total PAD]]/Table2[[#This Row],[Fond Locativ 
(Nr. Total Locuinte)]]</f>
        <v>3.2520325203252036E-2</v>
      </c>
      <c r="H341" s="20">
        <v>11</v>
      </c>
      <c r="I341" s="22">
        <v>0</v>
      </c>
      <c r="J341" s="27">
        <f>Table2[[#This Row],[Nr. PAD din Fondul Locativ Public]]/Table2[[#This Row],[Fond Locativ Public
(Nr. Locuinte)]]</f>
        <v>0</v>
      </c>
    </row>
    <row r="342" spans="1:10" x14ac:dyDescent="0.2">
      <c r="A342" s="19">
        <v>24999</v>
      </c>
      <c r="B342" s="20" t="s">
        <v>275</v>
      </c>
      <c r="C342" s="20" t="s">
        <v>26</v>
      </c>
      <c r="D342" s="20" t="s">
        <v>341</v>
      </c>
      <c r="E342" s="21">
        <v>1048</v>
      </c>
      <c r="F342" s="21">
        <v>82</v>
      </c>
      <c r="G342" s="26">
        <f>Table2[[#This Row],[Nr. Total PAD]]/Table2[[#This Row],[Fond Locativ 
(Nr. Total Locuinte)]]</f>
        <v>7.8244274809160311E-2</v>
      </c>
      <c r="H342" s="20">
        <v>10</v>
      </c>
      <c r="I342" s="22">
        <v>0</v>
      </c>
      <c r="J342" s="27">
        <f>Table2[[#This Row],[Nr. PAD din Fondul Locativ Public]]/Table2[[#This Row],[Fond Locativ Public
(Nr. Locuinte)]]</f>
        <v>0</v>
      </c>
    </row>
    <row r="343" spans="1:10" x14ac:dyDescent="0.2">
      <c r="A343" s="19">
        <v>25068</v>
      </c>
      <c r="B343" s="20" t="s">
        <v>275</v>
      </c>
      <c r="C343" s="20" t="s">
        <v>26</v>
      </c>
      <c r="D343" s="20" t="s">
        <v>342</v>
      </c>
      <c r="E343" s="21">
        <v>4140</v>
      </c>
      <c r="F343" s="21">
        <v>431</v>
      </c>
      <c r="G343" s="26">
        <f>Table2[[#This Row],[Nr. Total PAD]]/Table2[[#This Row],[Fond Locativ 
(Nr. Total Locuinte)]]</f>
        <v>0.10410628019323671</v>
      </c>
      <c r="H343" s="20">
        <v>13</v>
      </c>
      <c r="I343" s="22">
        <v>3</v>
      </c>
      <c r="J343" s="27">
        <f>Table2[[#This Row],[Nr. PAD din Fondul Locativ Public]]/Table2[[#This Row],[Fond Locativ Public
(Nr. Locuinte)]]</f>
        <v>0.23076923076923078</v>
      </c>
    </row>
    <row r="344" spans="1:10" x14ac:dyDescent="0.2">
      <c r="A344" s="19">
        <v>25148</v>
      </c>
      <c r="B344" s="20" t="s">
        <v>275</v>
      </c>
      <c r="C344" s="20" t="s">
        <v>26</v>
      </c>
      <c r="D344" s="20" t="s">
        <v>343</v>
      </c>
      <c r="E344" s="21">
        <v>1682</v>
      </c>
      <c r="F344" s="21">
        <v>160</v>
      </c>
      <c r="G344" s="26">
        <f>Table2[[#This Row],[Nr. Total PAD]]/Table2[[#This Row],[Fond Locativ 
(Nr. Total Locuinte)]]</f>
        <v>9.5124851367419744E-2</v>
      </c>
      <c r="H344" s="20">
        <v>2</v>
      </c>
      <c r="I344" s="22">
        <v>0</v>
      </c>
      <c r="J344" s="27">
        <f>Table2[[#This Row],[Nr. PAD din Fondul Locativ Public]]/Table2[[#This Row],[Fond Locativ Public
(Nr. Locuinte)]]</f>
        <v>0</v>
      </c>
    </row>
    <row r="345" spans="1:10" x14ac:dyDescent="0.2">
      <c r="A345" s="19">
        <v>25228</v>
      </c>
      <c r="B345" s="20" t="s">
        <v>275</v>
      </c>
      <c r="C345" s="20" t="s">
        <v>26</v>
      </c>
      <c r="D345" s="20" t="s">
        <v>344</v>
      </c>
      <c r="E345" s="21">
        <v>2448</v>
      </c>
      <c r="F345" s="21">
        <v>633</v>
      </c>
      <c r="G345" s="26">
        <f>Table2[[#This Row],[Nr. Total PAD]]/Table2[[#This Row],[Fond Locativ 
(Nr. Total Locuinte)]]</f>
        <v>0.25857843137254904</v>
      </c>
      <c r="H345" s="20">
        <v>3</v>
      </c>
      <c r="I345" s="22">
        <v>0</v>
      </c>
      <c r="J345" s="27">
        <f>Table2[[#This Row],[Nr. PAD din Fondul Locativ Public]]/Table2[[#This Row],[Fond Locativ Public
(Nr. Locuinte)]]</f>
        <v>0</v>
      </c>
    </row>
    <row r="346" spans="1:10" x14ac:dyDescent="0.2">
      <c r="A346" s="19">
        <v>25291</v>
      </c>
      <c r="B346" s="20" t="s">
        <v>275</v>
      </c>
      <c r="C346" s="20" t="s">
        <v>26</v>
      </c>
      <c r="D346" s="20" t="s">
        <v>345</v>
      </c>
      <c r="E346" s="21">
        <v>1380</v>
      </c>
      <c r="F346" s="21">
        <v>184</v>
      </c>
      <c r="G346" s="26">
        <f>Table2[[#This Row],[Nr. Total PAD]]/Table2[[#This Row],[Fond Locativ 
(Nr. Total Locuinte)]]</f>
        <v>0.13333333333333333</v>
      </c>
      <c r="H346" s="20">
        <v>2</v>
      </c>
      <c r="I346" s="22">
        <v>0</v>
      </c>
      <c r="J346" s="27">
        <f>Table2[[#This Row],[Nr. PAD din Fondul Locativ Public]]/Table2[[#This Row],[Fond Locativ Public
(Nr. Locuinte)]]</f>
        <v>0</v>
      </c>
    </row>
    <row r="347" spans="1:10" x14ac:dyDescent="0.2">
      <c r="A347" s="19">
        <v>25362</v>
      </c>
      <c r="B347" s="20" t="s">
        <v>275</v>
      </c>
      <c r="C347" s="20" t="s">
        <v>26</v>
      </c>
      <c r="D347" s="20" t="s">
        <v>346</v>
      </c>
      <c r="E347" s="21">
        <v>1039</v>
      </c>
      <c r="F347" s="21">
        <v>112</v>
      </c>
      <c r="G347" s="26">
        <f>Table2[[#This Row],[Nr. Total PAD]]/Table2[[#This Row],[Fond Locativ 
(Nr. Total Locuinte)]]</f>
        <v>0.10779595765158806</v>
      </c>
      <c r="H347" s="20">
        <v>3</v>
      </c>
      <c r="I347" s="22">
        <v>0</v>
      </c>
      <c r="J347" s="27">
        <f>Table2[[#This Row],[Nr. PAD din Fondul Locativ Public]]/Table2[[#This Row],[Fond Locativ Public
(Nr. Locuinte)]]</f>
        <v>0</v>
      </c>
    </row>
    <row r="348" spans="1:10" x14ac:dyDescent="0.2">
      <c r="A348" s="19">
        <v>25488</v>
      </c>
      <c r="B348" s="20" t="s">
        <v>275</v>
      </c>
      <c r="C348" s="20" t="s">
        <v>26</v>
      </c>
      <c r="D348" s="20" t="s">
        <v>347</v>
      </c>
      <c r="E348" s="21">
        <v>1423</v>
      </c>
      <c r="F348" s="21">
        <v>173</v>
      </c>
      <c r="G348" s="26">
        <f>Table2[[#This Row],[Nr. Total PAD]]/Table2[[#This Row],[Fond Locativ 
(Nr. Total Locuinte)]]</f>
        <v>0.12157413914265636</v>
      </c>
      <c r="H348" s="20">
        <v>1</v>
      </c>
      <c r="I348" s="22">
        <v>0</v>
      </c>
      <c r="J348" s="27">
        <f>Table2[[#This Row],[Nr. PAD din Fondul Locativ Public]]/Table2[[#This Row],[Fond Locativ Public
(Nr. Locuinte)]]</f>
        <v>0</v>
      </c>
    </row>
    <row r="349" spans="1:10" x14ac:dyDescent="0.2">
      <c r="A349" s="19">
        <v>25521</v>
      </c>
      <c r="B349" s="20" t="s">
        <v>275</v>
      </c>
      <c r="C349" s="20" t="s">
        <v>26</v>
      </c>
      <c r="D349" s="20" t="s">
        <v>348</v>
      </c>
      <c r="E349" s="21">
        <v>2035</v>
      </c>
      <c r="F349" s="21">
        <v>169</v>
      </c>
      <c r="G349" s="26">
        <f>Table2[[#This Row],[Nr. Total PAD]]/Table2[[#This Row],[Fond Locativ 
(Nr. Total Locuinte)]]</f>
        <v>8.3046683046683042E-2</v>
      </c>
      <c r="H349" s="20">
        <v>4</v>
      </c>
      <c r="I349" s="22">
        <v>0</v>
      </c>
      <c r="J349" s="27">
        <f>Table2[[#This Row],[Nr. PAD din Fondul Locativ Public]]/Table2[[#This Row],[Fond Locativ Public
(Nr. Locuinte)]]</f>
        <v>0</v>
      </c>
    </row>
    <row r="350" spans="1:10" x14ac:dyDescent="0.2">
      <c r="A350" s="19">
        <v>25629</v>
      </c>
      <c r="B350" s="20" t="s">
        <v>275</v>
      </c>
      <c r="C350" s="20" t="s">
        <v>26</v>
      </c>
      <c r="D350" s="20" t="s">
        <v>349</v>
      </c>
      <c r="E350" s="21">
        <v>1242</v>
      </c>
      <c r="F350" s="21">
        <v>120</v>
      </c>
      <c r="G350" s="26">
        <f>Table2[[#This Row],[Nr. Total PAD]]/Table2[[#This Row],[Fond Locativ 
(Nr. Total Locuinte)]]</f>
        <v>9.6618357487922704E-2</v>
      </c>
      <c r="H350" s="20">
        <v>0</v>
      </c>
      <c r="I350" s="22">
        <v>0</v>
      </c>
      <c r="J350" s="27">
        <v>0</v>
      </c>
    </row>
    <row r="351" spans="1:10" x14ac:dyDescent="0.2">
      <c r="A351" s="19">
        <v>25692</v>
      </c>
      <c r="B351" s="20" t="s">
        <v>275</v>
      </c>
      <c r="C351" s="20" t="s">
        <v>26</v>
      </c>
      <c r="D351" s="20" t="s">
        <v>350</v>
      </c>
      <c r="E351" s="21">
        <v>1185</v>
      </c>
      <c r="F351" s="21">
        <v>158</v>
      </c>
      <c r="G351" s="26">
        <f>Table2[[#This Row],[Nr. Total PAD]]/Table2[[#This Row],[Fond Locativ 
(Nr. Total Locuinte)]]</f>
        <v>0.13333333333333333</v>
      </c>
      <c r="H351" s="20">
        <v>1</v>
      </c>
      <c r="I351" s="22">
        <v>0</v>
      </c>
      <c r="J351" s="27">
        <f>Table2[[#This Row],[Nr. PAD din Fondul Locativ Public]]/Table2[[#This Row],[Fond Locativ Public
(Nr. Locuinte)]]</f>
        <v>0</v>
      </c>
    </row>
    <row r="352" spans="1:10" x14ac:dyDescent="0.2">
      <c r="A352" s="19">
        <v>25745</v>
      </c>
      <c r="B352" s="20" t="s">
        <v>275</v>
      </c>
      <c r="C352" s="20" t="s">
        <v>26</v>
      </c>
      <c r="D352" s="20" t="s">
        <v>351</v>
      </c>
      <c r="E352" s="21">
        <v>1059</v>
      </c>
      <c r="F352" s="21">
        <v>50</v>
      </c>
      <c r="G352" s="26">
        <f>Table2[[#This Row],[Nr. Total PAD]]/Table2[[#This Row],[Fond Locativ 
(Nr. Total Locuinte)]]</f>
        <v>4.7214353163361665E-2</v>
      </c>
      <c r="H352" s="20">
        <v>0</v>
      </c>
      <c r="I352" s="22">
        <v>0</v>
      </c>
      <c r="J352" s="27">
        <v>0</v>
      </c>
    </row>
    <row r="353" spans="1:10" x14ac:dyDescent="0.2">
      <c r="A353" s="19">
        <v>25825</v>
      </c>
      <c r="B353" s="20" t="s">
        <v>275</v>
      </c>
      <c r="C353" s="20" t="s">
        <v>26</v>
      </c>
      <c r="D353" s="20" t="s">
        <v>352</v>
      </c>
      <c r="E353" s="21">
        <v>2199</v>
      </c>
      <c r="F353" s="21">
        <v>248</v>
      </c>
      <c r="G353" s="26">
        <f>Table2[[#This Row],[Nr. Total PAD]]/Table2[[#This Row],[Fond Locativ 
(Nr. Total Locuinte)]]</f>
        <v>0.11277853569804457</v>
      </c>
      <c r="H353" s="20">
        <v>1</v>
      </c>
      <c r="I353" s="22">
        <v>0</v>
      </c>
      <c r="J353" s="27">
        <f>Table2[[#This Row],[Nr. PAD din Fondul Locativ Public]]/Table2[[#This Row],[Fond Locativ Public
(Nr. Locuinte)]]</f>
        <v>0</v>
      </c>
    </row>
    <row r="354" spans="1:10" x14ac:dyDescent="0.2">
      <c r="A354" s="19">
        <v>25861</v>
      </c>
      <c r="B354" s="20" t="s">
        <v>275</v>
      </c>
      <c r="C354" s="20" t="s">
        <v>26</v>
      </c>
      <c r="D354" s="20" t="s">
        <v>353</v>
      </c>
      <c r="E354" s="21">
        <v>1350</v>
      </c>
      <c r="F354" s="21">
        <v>188</v>
      </c>
      <c r="G354" s="26">
        <f>Table2[[#This Row],[Nr. Total PAD]]/Table2[[#This Row],[Fond Locativ 
(Nr. Total Locuinte)]]</f>
        <v>0.13925925925925925</v>
      </c>
      <c r="H354" s="20">
        <v>5</v>
      </c>
      <c r="I354" s="22">
        <v>0</v>
      </c>
      <c r="J354" s="27">
        <f>Table2[[#This Row],[Nr. PAD din Fondul Locativ Public]]/Table2[[#This Row],[Fond Locativ Public
(Nr. Locuinte)]]</f>
        <v>0</v>
      </c>
    </row>
    <row r="355" spans="1:10" x14ac:dyDescent="0.2">
      <c r="A355" s="19">
        <v>25932</v>
      </c>
      <c r="B355" s="20" t="s">
        <v>275</v>
      </c>
      <c r="C355" s="20" t="s">
        <v>26</v>
      </c>
      <c r="D355" s="20" t="s">
        <v>354</v>
      </c>
      <c r="E355" s="21">
        <v>1558</v>
      </c>
      <c r="F355" s="21">
        <v>97</v>
      </c>
      <c r="G355" s="26">
        <f>Table2[[#This Row],[Nr. Total PAD]]/Table2[[#This Row],[Fond Locativ 
(Nr. Total Locuinte)]]</f>
        <v>6.2259306803594351E-2</v>
      </c>
      <c r="H355" s="20">
        <v>3</v>
      </c>
      <c r="I355" s="22">
        <v>0</v>
      </c>
      <c r="J355" s="27">
        <f>Table2[[#This Row],[Nr. PAD din Fondul Locativ Public]]/Table2[[#This Row],[Fond Locativ Public
(Nr. Locuinte)]]</f>
        <v>0</v>
      </c>
    </row>
    <row r="356" spans="1:10" x14ac:dyDescent="0.2">
      <c r="A356" s="19">
        <v>26029</v>
      </c>
      <c r="B356" s="20" t="s">
        <v>275</v>
      </c>
      <c r="C356" s="20" t="s">
        <v>26</v>
      </c>
      <c r="D356" s="20" t="s">
        <v>355</v>
      </c>
      <c r="E356" s="21">
        <v>1688</v>
      </c>
      <c r="F356" s="21">
        <v>185</v>
      </c>
      <c r="G356" s="26">
        <f>Table2[[#This Row],[Nr. Total PAD]]/Table2[[#This Row],[Fond Locativ 
(Nr. Total Locuinte)]]</f>
        <v>0.10959715639810426</v>
      </c>
      <c r="H356" s="20">
        <v>23</v>
      </c>
      <c r="I356" s="22">
        <v>0</v>
      </c>
      <c r="J356" s="27">
        <f>Table2[[#This Row],[Nr. PAD din Fondul Locativ Public]]/Table2[[#This Row],[Fond Locativ Public
(Nr. Locuinte)]]</f>
        <v>0</v>
      </c>
    </row>
    <row r="357" spans="1:10" x14ac:dyDescent="0.2">
      <c r="A357" s="19">
        <v>26083</v>
      </c>
      <c r="B357" s="20" t="s">
        <v>275</v>
      </c>
      <c r="C357" s="20" t="s">
        <v>26</v>
      </c>
      <c r="D357" s="20" t="s">
        <v>356</v>
      </c>
      <c r="E357" s="21">
        <v>1476</v>
      </c>
      <c r="F357" s="21">
        <v>222</v>
      </c>
      <c r="G357" s="26">
        <f>Table2[[#This Row],[Nr. Total PAD]]/Table2[[#This Row],[Fond Locativ 
(Nr. Total Locuinte)]]</f>
        <v>0.15040650406504066</v>
      </c>
      <c r="H357" s="20">
        <v>3</v>
      </c>
      <c r="I357" s="22">
        <v>0</v>
      </c>
      <c r="J357" s="27">
        <f>Table2[[#This Row],[Nr. PAD din Fondul Locativ Public]]/Table2[[#This Row],[Fond Locativ Public
(Nr. Locuinte)]]</f>
        <v>0</v>
      </c>
    </row>
    <row r="358" spans="1:10" x14ac:dyDescent="0.2">
      <c r="A358" s="19">
        <v>26118</v>
      </c>
      <c r="B358" s="20" t="s">
        <v>275</v>
      </c>
      <c r="C358" s="20" t="s">
        <v>26</v>
      </c>
      <c r="D358" s="20" t="s">
        <v>357</v>
      </c>
      <c r="E358" s="21">
        <v>1064</v>
      </c>
      <c r="F358" s="21">
        <v>90</v>
      </c>
      <c r="G358" s="26">
        <f>Table2[[#This Row],[Nr. Total PAD]]/Table2[[#This Row],[Fond Locativ 
(Nr. Total Locuinte)]]</f>
        <v>8.4586466165413529E-2</v>
      </c>
      <c r="H358" s="20">
        <v>0</v>
      </c>
      <c r="I358" s="22">
        <v>0</v>
      </c>
      <c r="J358" s="27">
        <v>0</v>
      </c>
    </row>
    <row r="359" spans="1:10" x14ac:dyDescent="0.2">
      <c r="A359" s="19">
        <v>26289</v>
      </c>
      <c r="B359" s="20" t="s">
        <v>275</v>
      </c>
      <c r="C359" s="20" t="s">
        <v>26</v>
      </c>
      <c r="D359" s="20" t="s">
        <v>358</v>
      </c>
      <c r="E359" s="21">
        <v>1647</v>
      </c>
      <c r="F359" s="21">
        <v>323</v>
      </c>
      <c r="G359" s="26">
        <f>Table2[[#This Row],[Nr. Total PAD]]/Table2[[#This Row],[Fond Locativ 
(Nr. Total Locuinte)]]</f>
        <v>0.19611414693381907</v>
      </c>
      <c r="H359" s="20">
        <v>73</v>
      </c>
      <c r="I359" s="22">
        <v>37</v>
      </c>
      <c r="J359" s="27">
        <f>Table2[[#This Row],[Nr. PAD din Fondul Locativ Public]]/Table2[[#This Row],[Fond Locativ Public
(Nr. Locuinte)]]</f>
        <v>0.50684931506849318</v>
      </c>
    </row>
    <row r="360" spans="1:10" x14ac:dyDescent="0.2">
      <c r="A360" s="19">
        <v>26320</v>
      </c>
      <c r="B360" s="20" t="s">
        <v>275</v>
      </c>
      <c r="C360" s="20" t="s">
        <v>26</v>
      </c>
      <c r="D360" s="20" t="s">
        <v>359</v>
      </c>
      <c r="E360" s="21">
        <v>1199</v>
      </c>
      <c r="F360" s="21">
        <v>194</v>
      </c>
      <c r="G360" s="26">
        <f>Table2[[#This Row],[Nr. Total PAD]]/Table2[[#This Row],[Fond Locativ 
(Nr. Total Locuinte)]]</f>
        <v>0.16180150125104253</v>
      </c>
      <c r="H360" s="20">
        <v>2</v>
      </c>
      <c r="I360" s="22">
        <v>0</v>
      </c>
      <c r="J360" s="27">
        <f>Table2[[#This Row],[Nr. PAD din Fondul Locativ Public]]/Table2[[#This Row],[Fond Locativ Public
(Nr. Locuinte)]]</f>
        <v>0</v>
      </c>
    </row>
    <row r="361" spans="1:10" x14ac:dyDescent="0.2">
      <c r="A361" s="19">
        <v>26338</v>
      </c>
      <c r="B361" s="20" t="s">
        <v>275</v>
      </c>
      <c r="C361" s="20" t="s">
        <v>26</v>
      </c>
      <c r="D361" s="20" t="s">
        <v>360</v>
      </c>
      <c r="E361" s="21">
        <v>1275</v>
      </c>
      <c r="F361" s="21">
        <v>203</v>
      </c>
      <c r="G361" s="26">
        <f>Table2[[#This Row],[Nr. Total PAD]]/Table2[[#This Row],[Fond Locativ 
(Nr. Total Locuinte)]]</f>
        <v>0.1592156862745098</v>
      </c>
      <c r="H361" s="20">
        <v>0</v>
      </c>
      <c r="I361" s="22">
        <v>0</v>
      </c>
      <c r="J361" s="27">
        <v>0</v>
      </c>
    </row>
    <row r="362" spans="1:10" x14ac:dyDescent="0.2">
      <c r="A362" s="19">
        <v>26346</v>
      </c>
      <c r="B362" s="20" t="s">
        <v>275</v>
      </c>
      <c r="C362" s="20" t="s">
        <v>26</v>
      </c>
      <c r="D362" s="20" t="s">
        <v>361</v>
      </c>
      <c r="E362" s="21">
        <v>1459</v>
      </c>
      <c r="F362" s="21">
        <v>150</v>
      </c>
      <c r="G362" s="26">
        <f>Table2[[#This Row],[Nr. Total PAD]]/Table2[[#This Row],[Fond Locativ 
(Nr. Total Locuinte)]]</f>
        <v>0.10281014393420151</v>
      </c>
      <c r="H362" s="20">
        <v>53</v>
      </c>
      <c r="I362" s="22">
        <v>0</v>
      </c>
      <c r="J362" s="27">
        <f>Table2[[#This Row],[Nr. PAD din Fondul Locativ Public]]/Table2[[#This Row],[Fond Locativ Public
(Nr. Locuinte)]]</f>
        <v>0</v>
      </c>
    </row>
    <row r="363" spans="1:10" x14ac:dyDescent="0.2">
      <c r="A363" s="19">
        <v>26353</v>
      </c>
      <c r="B363" s="20" t="s">
        <v>275</v>
      </c>
      <c r="C363" s="20" t="s">
        <v>26</v>
      </c>
      <c r="D363" s="20" t="s">
        <v>362</v>
      </c>
      <c r="E363" s="21">
        <v>1084</v>
      </c>
      <c r="F363" s="21">
        <v>111</v>
      </c>
      <c r="G363" s="26">
        <f>Table2[[#This Row],[Nr. Total PAD]]/Table2[[#This Row],[Fond Locativ 
(Nr. Total Locuinte)]]</f>
        <v>0.10239852398523985</v>
      </c>
      <c r="H363" s="20">
        <v>2</v>
      </c>
      <c r="I363" s="22">
        <v>0</v>
      </c>
      <c r="J363" s="27">
        <f>Table2[[#This Row],[Nr. PAD din Fondul Locativ Public]]/Table2[[#This Row],[Fond Locativ Public
(Nr. Locuinte)]]</f>
        <v>0</v>
      </c>
    </row>
    <row r="364" spans="1:10" x14ac:dyDescent="0.2">
      <c r="A364" s="19">
        <v>26361</v>
      </c>
      <c r="B364" s="20" t="s">
        <v>275</v>
      </c>
      <c r="C364" s="20" t="s">
        <v>26</v>
      </c>
      <c r="D364" s="20" t="s">
        <v>363</v>
      </c>
      <c r="E364" s="21">
        <v>984</v>
      </c>
      <c r="F364" s="21">
        <v>106</v>
      </c>
      <c r="G364" s="26">
        <f>Table2[[#This Row],[Nr. Total PAD]]/Table2[[#This Row],[Fond Locativ 
(Nr. Total Locuinte)]]</f>
        <v>0.10772357723577236</v>
      </c>
      <c r="H364" s="20">
        <v>0</v>
      </c>
      <c r="I364" s="22">
        <v>0</v>
      </c>
      <c r="J364" s="27">
        <v>0</v>
      </c>
    </row>
    <row r="365" spans="1:10" x14ac:dyDescent="0.2">
      <c r="A365" s="19">
        <v>26379</v>
      </c>
      <c r="B365" s="20" t="s">
        <v>275</v>
      </c>
      <c r="C365" s="20" t="s">
        <v>26</v>
      </c>
      <c r="D365" s="20" t="s">
        <v>364</v>
      </c>
      <c r="E365" s="21">
        <v>722</v>
      </c>
      <c r="F365" s="21">
        <v>115</v>
      </c>
      <c r="G365" s="26">
        <f>Table2[[#This Row],[Nr. Total PAD]]/Table2[[#This Row],[Fond Locativ 
(Nr. Total Locuinte)]]</f>
        <v>0.15927977839335181</v>
      </c>
      <c r="H365" s="20">
        <v>2</v>
      </c>
      <c r="I365" s="22">
        <v>0</v>
      </c>
      <c r="J365" s="27">
        <f>Table2[[#This Row],[Nr. PAD din Fondul Locativ Public]]/Table2[[#This Row],[Fond Locativ Public
(Nr. Locuinte)]]</f>
        <v>0</v>
      </c>
    </row>
    <row r="366" spans="1:10" x14ac:dyDescent="0.2">
      <c r="A366" s="19">
        <v>26564</v>
      </c>
      <c r="B366" s="20" t="s">
        <v>365</v>
      </c>
      <c r="C366" s="20" t="s">
        <v>13</v>
      </c>
      <c r="D366" s="20" t="s">
        <v>366</v>
      </c>
      <c r="E366" s="21">
        <v>112045</v>
      </c>
      <c r="F366" s="21">
        <v>31060</v>
      </c>
      <c r="G366" s="26">
        <f>Table2[[#This Row],[Nr. Total PAD]]/Table2[[#This Row],[Fond Locativ 
(Nr. Total Locuinte)]]</f>
        <v>0.27721004953366951</v>
      </c>
      <c r="H366" s="20">
        <v>1548</v>
      </c>
      <c r="I366" s="22">
        <v>3</v>
      </c>
      <c r="J366" s="27">
        <f>Table2[[#This Row],[Nr. PAD din Fondul Locativ Public]]/Table2[[#This Row],[Fond Locativ Public
(Nr. Locuinte)]]</f>
        <v>1.937984496124031E-3</v>
      </c>
    </row>
    <row r="367" spans="1:10" x14ac:dyDescent="0.2">
      <c r="A367" s="19">
        <v>26804</v>
      </c>
      <c r="B367" s="20" t="s">
        <v>365</v>
      </c>
      <c r="C367" s="20" t="s">
        <v>13</v>
      </c>
      <c r="D367" s="20" t="s">
        <v>367</v>
      </c>
      <c r="E367" s="21">
        <v>5413</v>
      </c>
      <c r="F367" s="21">
        <v>1483</v>
      </c>
      <c r="G367" s="26">
        <f>Table2[[#This Row],[Nr. Total PAD]]/Table2[[#This Row],[Fond Locativ 
(Nr. Total Locuinte)]]</f>
        <v>0.2739700720487715</v>
      </c>
      <c r="H367" s="20">
        <v>213</v>
      </c>
      <c r="I367" s="22">
        <v>1</v>
      </c>
      <c r="J367" s="27">
        <f>Table2[[#This Row],[Nr. PAD din Fondul Locativ Public]]/Table2[[#This Row],[Fond Locativ Public
(Nr. Locuinte)]]</f>
        <v>4.6948356807511738E-3</v>
      </c>
    </row>
    <row r="368" spans="1:10" x14ac:dyDescent="0.2">
      <c r="A368" s="19">
        <v>26877</v>
      </c>
      <c r="B368" s="20" t="s">
        <v>365</v>
      </c>
      <c r="C368" s="20" t="s">
        <v>13</v>
      </c>
      <c r="D368" s="20" t="s">
        <v>368</v>
      </c>
      <c r="E368" s="21">
        <v>8700</v>
      </c>
      <c r="F368" s="21">
        <v>1324</v>
      </c>
      <c r="G368" s="26">
        <f>Table2[[#This Row],[Nr. Total PAD]]/Table2[[#This Row],[Fond Locativ 
(Nr. Total Locuinte)]]</f>
        <v>0.15218390804597701</v>
      </c>
      <c r="H368" s="20">
        <v>1061</v>
      </c>
      <c r="I368" s="22">
        <v>0</v>
      </c>
      <c r="J368" s="27">
        <f>Table2[[#This Row],[Nr. PAD din Fondul Locativ Public]]/Table2[[#This Row],[Fond Locativ Public
(Nr. Locuinte)]]</f>
        <v>0</v>
      </c>
    </row>
    <row r="369" spans="1:10" x14ac:dyDescent="0.2">
      <c r="A369" s="19">
        <v>26975</v>
      </c>
      <c r="B369" s="20" t="s">
        <v>365</v>
      </c>
      <c r="C369" s="20" t="s">
        <v>13</v>
      </c>
      <c r="D369" s="20" t="s">
        <v>369</v>
      </c>
      <c r="E369" s="21">
        <v>6624</v>
      </c>
      <c r="F369" s="21">
        <v>1341</v>
      </c>
      <c r="G369" s="26">
        <f>Table2[[#This Row],[Nr. Total PAD]]/Table2[[#This Row],[Fond Locativ 
(Nr. Total Locuinte)]]</f>
        <v>0.20244565217391305</v>
      </c>
      <c r="H369" s="20">
        <v>135</v>
      </c>
      <c r="I369" s="22">
        <v>0</v>
      </c>
      <c r="J369" s="27">
        <f>Table2[[#This Row],[Nr. PAD din Fondul Locativ Public]]/Table2[[#This Row],[Fond Locativ Public
(Nr. Locuinte)]]</f>
        <v>0</v>
      </c>
    </row>
    <row r="370" spans="1:10" x14ac:dyDescent="0.2">
      <c r="A370" s="19">
        <v>26699</v>
      </c>
      <c r="B370" s="20" t="s">
        <v>365</v>
      </c>
      <c r="C370" s="20" t="s">
        <v>18</v>
      </c>
      <c r="D370" s="20" t="s">
        <v>370</v>
      </c>
      <c r="E370" s="21">
        <v>5502</v>
      </c>
      <c r="F370" s="21">
        <v>1084</v>
      </c>
      <c r="G370" s="26">
        <f>Table2[[#This Row],[Nr. Total PAD]]/Table2[[#This Row],[Fond Locativ 
(Nr. Total Locuinte)]]</f>
        <v>0.19701926572155579</v>
      </c>
      <c r="H370" s="20">
        <v>106</v>
      </c>
      <c r="I370" s="22">
        <v>0</v>
      </c>
      <c r="J370" s="27">
        <f>Table2[[#This Row],[Nr. PAD din Fondul Locativ Public]]/Table2[[#This Row],[Fond Locativ Public
(Nr. Locuinte)]]</f>
        <v>0</v>
      </c>
    </row>
    <row r="371" spans="1:10" x14ac:dyDescent="0.2">
      <c r="A371" s="19">
        <v>26840</v>
      </c>
      <c r="B371" s="20" t="s">
        <v>365</v>
      </c>
      <c r="C371" s="20" t="s">
        <v>18</v>
      </c>
      <c r="D371" s="20" t="s">
        <v>371</v>
      </c>
      <c r="E371" s="21">
        <v>3256</v>
      </c>
      <c r="F371" s="21">
        <v>804</v>
      </c>
      <c r="G371" s="26">
        <f>Table2[[#This Row],[Nr. Total PAD]]/Table2[[#This Row],[Fond Locativ 
(Nr. Total Locuinte)]]</f>
        <v>0.24692874692874692</v>
      </c>
      <c r="H371" s="20">
        <v>108</v>
      </c>
      <c r="I371" s="22">
        <v>0</v>
      </c>
      <c r="J371" s="27">
        <f>Table2[[#This Row],[Nr. PAD din Fondul Locativ Public]]/Table2[[#This Row],[Fond Locativ Public
(Nr. Locuinte)]]</f>
        <v>0</v>
      </c>
    </row>
    <row r="372" spans="1:10" x14ac:dyDescent="0.2">
      <c r="A372" s="19">
        <v>26920</v>
      </c>
      <c r="B372" s="20" t="s">
        <v>365</v>
      </c>
      <c r="C372" s="20" t="s">
        <v>18</v>
      </c>
      <c r="D372" s="20" t="s">
        <v>372</v>
      </c>
      <c r="E372" s="21">
        <v>646</v>
      </c>
      <c r="F372" s="21">
        <v>251</v>
      </c>
      <c r="G372" s="26">
        <f>Table2[[#This Row],[Nr. Total PAD]]/Table2[[#This Row],[Fond Locativ 
(Nr. Total Locuinte)]]</f>
        <v>0.38854489164086686</v>
      </c>
      <c r="H372" s="20">
        <v>2</v>
      </c>
      <c r="I372" s="22">
        <v>0</v>
      </c>
      <c r="J372" s="27">
        <f>Table2[[#This Row],[Nr. PAD din Fondul Locativ Public]]/Table2[[#This Row],[Fond Locativ Public
(Nr. Locuinte)]]</f>
        <v>0</v>
      </c>
    </row>
    <row r="373" spans="1:10" x14ac:dyDescent="0.2">
      <c r="A373" s="19">
        <v>27007</v>
      </c>
      <c r="B373" s="20" t="s">
        <v>365</v>
      </c>
      <c r="C373" s="20" t="s">
        <v>18</v>
      </c>
      <c r="D373" s="20" t="s">
        <v>373</v>
      </c>
      <c r="E373" s="21">
        <v>1183</v>
      </c>
      <c r="F373" s="21">
        <v>319</v>
      </c>
      <c r="G373" s="26">
        <f>Table2[[#This Row],[Nr. Total PAD]]/Table2[[#This Row],[Fond Locativ 
(Nr. Total Locuinte)]]</f>
        <v>0.26965342349957733</v>
      </c>
      <c r="H373" s="20">
        <v>1</v>
      </c>
      <c r="I373" s="22">
        <v>0</v>
      </c>
      <c r="J373" s="27">
        <f>Table2[[#This Row],[Nr. PAD din Fondul Locativ Public]]/Table2[[#This Row],[Fond Locativ Public
(Nr. Locuinte)]]</f>
        <v>0</v>
      </c>
    </row>
    <row r="374" spans="1:10" x14ac:dyDescent="0.2">
      <c r="A374" s="19">
        <v>30915</v>
      </c>
      <c r="B374" s="20" t="s">
        <v>365</v>
      </c>
      <c r="C374" s="20" t="s">
        <v>18</v>
      </c>
      <c r="D374" s="20" t="s">
        <v>374</v>
      </c>
      <c r="E374" s="21">
        <v>4311</v>
      </c>
      <c r="F374" s="21">
        <v>429</v>
      </c>
      <c r="G374" s="26">
        <f>Table2[[#This Row],[Nr. Total PAD]]/Table2[[#This Row],[Fond Locativ 
(Nr. Total Locuinte)]]</f>
        <v>9.9512874043145447E-2</v>
      </c>
      <c r="H374" s="20">
        <v>64</v>
      </c>
      <c r="I374" s="22">
        <v>0</v>
      </c>
      <c r="J374" s="27">
        <f>Table2[[#This Row],[Nr. PAD din Fondul Locativ Public]]/Table2[[#This Row],[Fond Locativ Public
(Nr. Locuinte)]]</f>
        <v>0</v>
      </c>
    </row>
    <row r="375" spans="1:10" x14ac:dyDescent="0.2">
      <c r="A375" s="19">
        <v>32027</v>
      </c>
      <c r="B375" s="20" t="s">
        <v>365</v>
      </c>
      <c r="C375" s="20" t="s">
        <v>18</v>
      </c>
      <c r="D375" s="20" t="s">
        <v>375</v>
      </c>
      <c r="E375" s="21">
        <v>3903</v>
      </c>
      <c r="F375" s="21">
        <v>641</v>
      </c>
      <c r="G375" s="26">
        <f>Table2[[#This Row],[Nr. Total PAD]]/Table2[[#This Row],[Fond Locativ 
(Nr. Total Locuinte)]]</f>
        <v>0.16423264155777606</v>
      </c>
      <c r="H375" s="20">
        <v>130</v>
      </c>
      <c r="I375" s="22">
        <v>151</v>
      </c>
      <c r="J375" s="27">
        <f>Table2[[#This Row],[Nr. PAD din Fondul Locativ Public]]/Table2[[#This Row],[Fond Locativ Public
(Nr. Locuinte)]]</f>
        <v>1.1615384615384616</v>
      </c>
    </row>
    <row r="376" spans="1:10" x14ac:dyDescent="0.2">
      <c r="A376" s="19">
        <v>26582</v>
      </c>
      <c r="B376" s="20" t="s">
        <v>365</v>
      </c>
      <c r="C376" s="20" t="s">
        <v>26</v>
      </c>
      <c r="D376" s="20" t="s">
        <v>376</v>
      </c>
      <c r="E376" s="21">
        <v>7506</v>
      </c>
      <c r="F376" s="21">
        <v>1871</v>
      </c>
      <c r="G376" s="26">
        <f>Table2[[#This Row],[Nr. Total PAD]]/Table2[[#This Row],[Fond Locativ 
(Nr. Total Locuinte)]]</f>
        <v>0.24926725286437518</v>
      </c>
      <c r="H376" s="20">
        <v>502</v>
      </c>
      <c r="I376" s="22">
        <v>44</v>
      </c>
      <c r="J376" s="27">
        <f>Table2[[#This Row],[Nr. PAD din Fondul Locativ Public]]/Table2[[#This Row],[Fond Locativ Public
(Nr. Locuinte)]]</f>
        <v>8.7649402390438252E-2</v>
      </c>
    </row>
    <row r="377" spans="1:10" x14ac:dyDescent="0.2">
      <c r="A377" s="19">
        <v>26653</v>
      </c>
      <c r="B377" s="20" t="s">
        <v>365</v>
      </c>
      <c r="C377" s="20" t="s">
        <v>26</v>
      </c>
      <c r="D377" s="20" t="s">
        <v>377</v>
      </c>
      <c r="E377" s="21">
        <v>5042</v>
      </c>
      <c r="F377" s="21">
        <v>2263</v>
      </c>
      <c r="G377" s="26">
        <f>Table2[[#This Row],[Nr. Total PAD]]/Table2[[#This Row],[Fond Locativ 
(Nr. Total Locuinte)]]</f>
        <v>0.44882982943276478</v>
      </c>
      <c r="H377" s="20">
        <v>44</v>
      </c>
      <c r="I377" s="22">
        <v>7</v>
      </c>
      <c r="J377" s="27">
        <f>Table2[[#This Row],[Nr. PAD din Fondul Locativ Public]]/Table2[[#This Row],[Fond Locativ Public
(Nr. Locuinte)]]</f>
        <v>0.15909090909090909</v>
      </c>
    </row>
    <row r="378" spans="1:10" x14ac:dyDescent="0.2">
      <c r="A378" s="19">
        <v>26742</v>
      </c>
      <c r="B378" s="20" t="s">
        <v>365</v>
      </c>
      <c r="C378" s="20" t="s">
        <v>26</v>
      </c>
      <c r="D378" s="20" t="s">
        <v>378</v>
      </c>
      <c r="E378" s="21">
        <v>1634</v>
      </c>
      <c r="F378" s="21">
        <v>248</v>
      </c>
      <c r="G378" s="26">
        <f>Table2[[#This Row],[Nr. Total PAD]]/Table2[[#This Row],[Fond Locativ 
(Nr. Total Locuinte)]]</f>
        <v>0.15177478580171358</v>
      </c>
      <c r="H378" s="20">
        <v>8</v>
      </c>
      <c r="I378" s="22">
        <v>0</v>
      </c>
      <c r="J378" s="27">
        <f>Table2[[#This Row],[Nr. PAD din Fondul Locativ Public]]/Table2[[#This Row],[Fond Locativ Public
(Nr. Locuinte)]]</f>
        <v>0</v>
      </c>
    </row>
    <row r="379" spans="1:10" x14ac:dyDescent="0.2">
      <c r="A379" s="19">
        <v>27070</v>
      </c>
      <c r="B379" s="20" t="s">
        <v>365</v>
      </c>
      <c r="C379" s="20" t="s">
        <v>26</v>
      </c>
      <c r="D379" s="20" t="s">
        <v>379</v>
      </c>
      <c r="E379" s="21">
        <v>1440</v>
      </c>
      <c r="F379" s="21">
        <v>149</v>
      </c>
      <c r="G379" s="26">
        <f>Table2[[#This Row],[Nr. Total PAD]]/Table2[[#This Row],[Fond Locativ 
(Nr. Total Locuinte)]]</f>
        <v>0.10347222222222222</v>
      </c>
      <c r="H379" s="20">
        <v>5</v>
      </c>
      <c r="I379" s="22">
        <v>0</v>
      </c>
      <c r="J379" s="27">
        <f>Table2[[#This Row],[Nr. PAD din Fondul Locativ Public]]/Table2[[#This Row],[Fond Locativ Public
(Nr. Locuinte)]]</f>
        <v>0</v>
      </c>
    </row>
    <row r="380" spans="1:10" x14ac:dyDescent="0.2">
      <c r="A380" s="19">
        <v>27169</v>
      </c>
      <c r="B380" s="20" t="s">
        <v>365</v>
      </c>
      <c r="C380" s="20" t="s">
        <v>26</v>
      </c>
      <c r="D380" s="20" t="s">
        <v>380</v>
      </c>
      <c r="E380" s="21">
        <v>1301</v>
      </c>
      <c r="F380" s="21">
        <v>188</v>
      </c>
      <c r="G380" s="26">
        <f>Table2[[#This Row],[Nr. Total PAD]]/Table2[[#This Row],[Fond Locativ 
(Nr. Total Locuinte)]]</f>
        <v>0.14450422751729439</v>
      </c>
      <c r="H380" s="20">
        <v>44</v>
      </c>
      <c r="I380" s="22">
        <v>0</v>
      </c>
      <c r="J380" s="27">
        <f>Table2[[#This Row],[Nr. PAD din Fondul Locativ Public]]/Table2[[#This Row],[Fond Locativ Public
(Nr. Locuinte)]]</f>
        <v>0</v>
      </c>
    </row>
    <row r="381" spans="1:10" x14ac:dyDescent="0.2">
      <c r="A381" s="19">
        <v>27212</v>
      </c>
      <c r="B381" s="20" t="s">
        <v>365</v>
      </c>
      <c r="C381" s="20" t="s">
        <v>26</v>
      </c>
      <c r="D381" s="20" t="s">
        <v>381</v>
      </c>
      <c r="E381" s="21">
        <v>1410</v>
      </c>
      <c r="F381" s="21">
        <v>295</v>
      </c>
      <c r="G381" s="26">
        <f>Table2[[#This Row],[Nr. Total PAD]]/Table2[[#This Row],[Fond Locativ 
(Nr. Total Locuinte)]]</f>
        <v>0.20921985815602837</v>
      </c>
      <c r="H381" s="20">
        <v>0</v>
      </c>
      <c r="I381" s="22">
        <v>0</v>
      </c>
      <c r="J381" s="27">
        <v>0</v>
      </c>
    </row>
    <row r="382" spans="1:10" x14ac:dyDescent="0.2">
      <c r="A382" s="19">
        <v>27285</v>
      </c>
      <c r="B382" s="20" t="s">
        <v>365</v>
      </c>
      <c r="C382" s="20" t="s">
        <v>26</v>
      </c>
      <c r="D382" s="20" t="s">
        <v>31</v>
      </c>
      <c r="E382" s="21">
        <v>1439</v>
      </c>
      <c r="F382" s="21">
        <v>158</v>
      </c>
      <c r="G382" s="26">
        <f>Table2[[#This Row],[Nr. Total PAD]]/Table2[[#This Row],[Fond Locativ 
(Nr. Total Locuinte)]]</f>
        <v>0.10979847116052814</v>
      </c>
      <c r="H382" s="20">
        <v>1</v>
      </c>
      <c r="I382" s="22">
        <v>0</v>
      </c>
      <c r="J382" s="27">
        <f>Table2[[#This Row],[Nr. PAD din Fondul Locativ Public]]/Table2[[#This Row],[Fond Locativ Public
(Nr. Locuinte)]]</f>
        <v>0</v>
      </c>
    </row>
    <row r="383" spans="1:10" x14ac:dyDescent="0.2">
      <c r="A383" s="19">
        <v>27329</v>
      </c>
      <c r="B383" s="20" t="s">
        <v>365</v>
      </c>
      <c r="C383" s="20" t="s">
        <v>26</v>
      </c>
      <c r="D383" s="20" t="s">
        <v>382</v>
      </c>
      <c r="E383" s="21">
        <v>1453</v>
      </c>
      <c r="F383" s="21">
        <v>212</v>
      </c>
      <c r="G383" s="26">
        <f>Table2[[#This Row],[Nr. Total PAD]]/Table2[[#This Row],[Fond Locativ 
(Nr. Total Locuinte)]]</f>
        <v>0.14590502408809361</v>
      </c>
      <c r="H383" s="20">
        <v>3</v>
      </c>
      <c r="I383" s="22">
        <v>0</v>
      </c>
      <c r="J383" s="27">
        <f>Table2[[#This Row],[Nr. PAD din Fondul Locativ Public]]/Table2[[#This Row],[Fond Locativ Public
(Nr. Locuinte)]]</f>
        <v>0</v>
      </c>
    </row>
    <row r="384" spans="1:10" x14ac:dyDescent="0.2">
      <c r="A384" s="19">
        <v>27383</v>
      </c>
      <c r="B384" s="20" t="s">
        <v>365</v>
      </c>
      <c r="C384" s="20" t="s">
        <v>26</v>
      </c>
      <c r="D384" s="20" t="s">
        <v>383</v>
      </c>
      <c r="E384" s="21">
        <v>2290</v>
      </c>
      <c r="F384" s="21">
        <v>152</v>
      </c>
      <c r="G384" s="26">
        <f>Table2[[#This Row],[Nr. Total PAD]]/Table2[[#This Row],[Fond Locativ 
(Nr. Total Locuinte)]]</f>
        <v>6.6375545851528384E-2</v>
      </c>
      <c r="H384" s="20">
        <v>6</v>
      </c>
      <c r="I384" s="22">
        <v>0</v>
      </c>
      <c r="J384" s="27">
        <f>Table2[[#This Row],[Nr. PAD din Fondul Locativ Public]]/Table2[[#This Row],[Fond Locativ Public
(Nr. Locuinte)]]</f>
        <v>0</v>
      </c>
    </row>
    <row r="385" spans="1:10" x14ac:dyDescent="0.2">
      <c r="A385" s="19">
        <v>27436</v>
      </c>
      <c r="B385" s="20" t="s">
        <v>365</v>
      </c>
      <c r="C385" s="20" t="s">
        <v>26</v>
      </c>
      <c r="D385" s="20" t="s">
        <v>384</v>
      </c>
      <c r="E385" s="21">
        <v>2044</v>
      </c>
      <c r="F385" s="21">
        <v>486</v>
      </c>
      <c r="G385" s="26">
        <f>Table2[[#This Row],[Nr. Total PAD]]/Table2[[#This Row],[Fond Locativ 
(Nr. Total Locuinte)]]</f>
        <v>0.23776908023483365</v>
      </c>
      <c r="H385" s="20">
        <v>39</v>
      </c>
      <c r="I385" s="22">
        <v>0</v>
      </c>
      <c r="J385" s="27">
        <f>Table2[[#This Row],[Nr. PAD din Fondul Locativ Public]]/Table2[[#This Row],[Fond Locativ Public
(Nr. Locuinte)]]</f>
        <v>0</v>
      </c>
    </row>
    <row r="386" spans="1:10" x14ac:dyDescent="0.2">
      <c r="A386" s="19">
        <v>27506</v>
      </c>
      <c r="B386" s="20" t="s">
        <v>365</v>
      </c>
      <c r="C386" s="20" t="s">
        <v>26</v>
      </c>
      <c r="D386" s="20" t="s">
        <v>385</v>
      </c>
      <c r="E386" s="21">
        <v>560</v>
      </c>
      <c r="F386" s="21">
        <v>46</v>
      </c>
      <c r="G386" s="26">
        <f>Table2[[#This Row],[Nr. Total PAD]]/Table2[[#This Row],[Fond Locativ 
(Nr. Total Locuinte)]]</f>
        <v>8.2142857142857142E-2</v>
      </c>
      <c r="H386" s="20">
        <v>0</v>
      </c>
      <c r="I386" s="22">
        <v>0</v>
      </c>
      <c r="J386" s="27">
        <v>0</v>
      </c>
    </row>
    <row r="387" spans="1:10" x14ac:dyDescent="0.2">
      <c r="A387" s="19">
        <v>27560</v>
      </c>
      <c r="B387" s="20" t="s">
        <v>365</v>
      </c>
      <c r="C387" s="20" t="s">
        <v>26</v>
      </c>
      <c r="D387" s="20" t="s">
        <v>386</v>
      </c>
      <c r="E387" s="21">
        <v>1942</v>
      </c>
      <c r="F387" s="21">
        <v>209</v>
      </c>
      <c r="G387" s="26">
        <f>Table2[[#This Row],[Nr. Total PAD]]/Table2[[#This Row],[Fond Locativ 
(Nr. Total Locuinte)]]</f>
        <v>0.10762100926879506</v>
      </c>
      <c r="H387" s="20">
        <v>6</v>
      </c>
      <c r="I387" s="22">
        <v>0</v>
      </c>
      <c r="J387" s="27">
        <f>Table2[[#This Row],[Nr. PAD din Fondul Locativ Public]]/Table2[[#This Row],[Fond Locativ Public
(Nr. Locuinte)]]</f>
        <v>0</v>
      </c>
    </row>
    <row r="388" spans="1:10" x14ac:dyDescent="0.2">
      <c r="A388" s="19">
        <v>27631</v>
      </c>
      <c r="B388" s="20" t="s">
        <v>365</v>
      </c>
      <c r="C388" s="20" t="s">
        <v>26</v>
      </c>
      <c r="D388" s="20" t="s">
        <v>387</v>
      </c>
      <c r="E388" s="21">
        <v>2017</v>
      </c>
      <c r="F388" s="21">
        <v>451</v>
      </c>
      <c r="G388" s="26">
        <f>Table2[[#This Row],[Nr. Total PAD]]/Table2[[#This Row],[Fond Locativ 
(Nr. Total Locuinte)]]</f>
        <v>0.22359940505701537</v>
      </c>
      <c r="H388" s="20">
        <v>30</v>
      </c>
      <c r="I388" s="22">
        <v>0</v>
      </c>
      <c r="J388" s="27">
        <f>Table2[[#This Row],[Nr. PAD din Fondul Locativ Public]]/Table2[[#This Row],[Fond Locativ Public
(Nr. Locuinte)]]</f>
        <v>0</v>
      </c>
    </row>
    <row r="389" spans="1:10" x14ac:dyDescent="0.2">
      <c r="A389" s="19">
        <v>27686</v>
      </c>
      <c r="B389" s="20" t="s">
        <v>365</v>
      </c>
      <c r="C389" s="20" t="s">
        <v>26</v>
      </c>
      <c r="D389" s="20" t="s">
        <v>388</v>
      </c>
      <c r="E389" s="21">
        <v>3141</v>
      </c>
      <c r="F389" s="21">
        <v>284</v>
      </c>
      <c r="G389" s="26">
        <f>Table2[[#This Row],[Nr. Total PAD]]/Table2[[#This Row],[Fond Locativ 
(Nr. Total Locuinte)]]</f>
        <v>9.0417064629099014E-2</v>
      </c>
      <c r="H389" s="20">
        <v>6</v>
      </c>
      <c r="I389" s="22">
        <v>0</v>
      </c>
      <c r="J389" s="27">
        <f>Table2[[#This Row],[Nr. PAD din Fondul Locativ Public]]/Table2[[#This Row],[Fond Locativ Public
(Nr. Locuinte)]]</f>
        <v>0</v>
      </c>
    </row>
    <row r="390" spans="1:10" x14ac:dyDescent="0.2">
      <c r="A390" s="19">
        <v>27757</v>
      </c>
      <c r="B390" s="20" t="s">
        <v>365</v>
      </c>
      <c r="C390" s="20" t="s">
        <v>26</v>
      </c>
      <c r="D390" s="20" t="s">
        <v>389</v>
      </c>
      <c r="E390" s="21">
        <v>1981</v>
      </c>
      <c r="F390" s="21">
        <v>167</v>
      </c>
      <c r="G390" s="26">
        <f>Table2[[#This Row],[Nr. Total PAD]]/Table2[[#This Row],[Fond Locativ 
(Nr. Total Locuinte)]]</f>
        <v>8.4300858152448255E-2</v>
      </c>
      <c r="H390" s="20">
        <v>14</v>
      </c>
      <c r="I390" s="22">
        <v>0</v>
      </c>
      <c r="J390" s="27">
        <f>Table2[[#This Row],[Nr. PAD din Fondul Locativ Public]]/Table2[[#This Row],[Fond Locativ Public
(Nr. Locuinte)]]</f>
        <v>0</v>
      </c>
    </row>
    <row r="391" spans="1:10" x14ac:dyDescent="0.2">
      <c r="A391" s="19">
        <v>27846</v>
      </c>
      <c r="B391" s="20" t="s">
        <v>365</v>
      </c>
      <c r="C391" s="20" t="s">
        <v>26</v>
      </c>
      <c r="D391" s="20" t="s">
        <v>390</v>
      </c>
      <c r="E391" s="21">
        <v>969</v>
      </c>
      <c r="F391" s="21">
        <v>187</v>
      </c>
      <c r="G391" s="26">
        <f>Table2[[#This Row],[Nr. Total PAD]]/Table2[[#This Row],[Fond Locativ 
(Nr. Total Locuinte)]]</f>
        <v>0.19298245614035087</v>
      </c>
      <c r="H391" s="20">
        <v>1</v>
      </c>
      <c r="I391" s="22">
        <v>0</v>
      </c>
      <c r="J391" s="27">
        <f>Table2[[#This Row],[Nr. PAD din Fondul Locativ Public]]/Table2[[#This Row],[Fond Locativ Public
(Nr. Locuinte)]]</f>
        <v>0</v>
      </c>
    </row>
    <row r="392" spans="1:10" x14ac:dyDescent="0.2">
      <c r="A392" s="19">
        <v>27908</v>
      </c>
      <c r="B392" s="20" t="s">
        <v>365</v>
      </c>
      <c r="C392" s="20" t="s">
        <v>26</v>
      </c>
      <c r="D392" s="20" t="s">
        <v>391</v>
      </c>
      <c r="E392" s="21">
        <v>739</v>
      </c>
      <c r="F392" s="21">
        <v>28</v>
      </c>
      <c r="G392" s="26">
        <f>Table2[[#This Row],[Nr. Total PAD]]/Table2[[#This Row],[Fond Locativ 
(Nr. Total Locuinte)]]</f>
        <v>3.7889039242219216E-2</v>
      </c>
      <c r="H392" s="20">
        <v>9</v>
      </c>
      <c r="I392" s="22">
        <v>0</v>
      </c>
      <c r="J392" s="27">
        <f>Table2[[#This Row],[Nr. PAD din Fondul Locativ Public]]/Table2[[#This Row],[Fond Locativ Public
(Nr. Locuinte)]]</f>
        <v>0</v>
      </c>
    </row>
    <row r="393" spans="1:10" x14ac:dyDescent="0.2">
      <c r="A393" s="19">
        <v>27935</v>
      </c>
      <c r="B393" s="20" t="s">
        <v>365</v>
      </c>
      <c r="C393" s="20" t="s">
        <v>26</v>
      </c>
      <c r="D393" s="20" t="s">
        <v>392</v>
      </c>
      <c r="E393" s="21">
        <v>1368</v>
      </c>
      <c r="F393" s="21">
        <v>249</v>
      </c>
      <c r="G393" s="26">
        <f>Table2[[#This Row],[Nr. Total PAD]]/Table2[[#This Row],[Fond Locativ 
(Nr. Total Locuinte)]]</f>
        <v>0.18201754385964913</v>
      </c>
      <c r="H393" s="20">
        <v>29</v>
      </c>
      <c r="I393" s="22">
        <v>0</v>
      </c>
      <c r="J393" s="27">
        <f>Table2[[#This Row],[Nr. PAD din Fondul Locativ Public]]/Table2[[#This Row],[Fond Locativ Public
(Nr. Locuinte)]]</f>
        <v>0</v>
      </c>
    </row>
    <row r="394" spans="1:10" x14ac:dyDescent="0.2">
      <c r="A394" s="19">
        <v>27971</v>
      </c>
      <c r="B394" s="20" t="s">
        <v>365</v>
      </c>
      <c r="C394" s="20" t="s">
        <v>26</v>
      </c>
      <c r="D394" s="20" t="s">
        <v>393</v>
      </c>
      <c r="E394" s="21">
        <v>1632</v>
      </c>
      <c r="F394" s="21">
        <v>553</v>
      </c>
      <c r="G394" s="26">
        <f>Table2[[#This Row],[Nr. Total PAD]]/Table2[[#This Row],[Fond Locativ 
(Nr. Total Locuinte)]]</f>
        <v>0.33884803921568629</v>
      </c>
      <c r="H394" s="20">
        <v>1</v>
      </c>
      <c r="I394" s="22">
        <v>0</v>
      </c>
      <c r="J394" s="27">
        <f>Table2[[#This Row],[Nr. PAD din Fondul Locativ Public]]/Table2[[#This Row],[Fond Locativ Public
(Nr. Locuinte)]]</f>
        <v>0</v>
      </c>
    </row>
    <row r="395" spans="1:10" x14ac:dyDescent="0.2">
      <c r="A395" s="19">
        <v>28077</v>
      </c>
      <c r="B395" s="20" t="s">
        <v>365</v>
      </c>
      <c r="C395" s="20" t="s">
        <v>26</v>
      </c>
      <c r="D395" s="20" t="s">
        <v>394</v>
      </c>
      <c r="E395" s="21">
        <v>838</v>
      </c>
      <c r="F395" s="21">
        <v>79</v>
      </c>
      <c r="G395" s="26">
        <f>Table2[[#This Row],[Nr. Total PAD]]/Table2[[#This Row],[Fond Locativ 
(Nr. Total Locuinte)]]</f>
        <v>9.4272076372315036E-2</v>
      </c>
      <c r="H395" s="20">
        <v>6</v>
      </c>
      <c r="I395" s="22">
        <v>0</v>
      </c>
      <c r="J395" s="27">
        <f>Table2[[#This Row],[Nr. PAD din Fondul Locativ Public]]/Table2[[#This Row],[Fond Locativ Public
(Nr. Locuinte)]]</f>
        <v>0</v>
      </c>
    </row>
    <row r="396" spans="1:10" x14ac:dyDescent="0.2">
      <c r="A396" s="19">
        <v>28139</v>
      </c>
      <c r="B396" s="20" t="s">
        <v>365</v>
      </c>
      <c r="C396" s="20" t="s">
        <v>26</v>
      </c>
      <c r="D396" s="20" t="s">
        <v>395</v>
      </c>
      <c r="E396" s="21">
        <v>1309</v>
      </c>
      <c r="F396" s="21">
        <v>124</v>
      </c>
      <c r="G396" s="26">
        <f>Table2[[#This Row],[Nr. Total PAD]]/Table2[[#This Row],[Fond Locativ 
(Nr. Total Locuinte)]]</f>
        <v>9.4728800611153546E-2</v>
      </c>
      <c r="H396" s="20">
        <v>4</v>
      </c>
      <c r="I396" s="22">
        <v>0</v>
      </c>
      <c r="J396" s="27">
        <f>Table2[[#This Row],[Nr. PAD din Fondul Locativ Public]]/Table2[[#This Row],[Fond Locativ Public
(Nr. Locuinte)]]</f>
        <v>0</v>
      </c>
    </row>
    <row r="397" spans="1:10" x14ac:dyDescent="0.2">
      <c r="A397" s="19">
        <v>28193</v>
      </c>
      <c r="B397" s="20" t="s">
        <v>365</v>
      </c>
      <c r="C397" s="20" t="s">
        <v>26</v>
      </c>
      <c r="D397" s="20" t="s">
        <v>396</v>
      </c>
      <c r="E397" s="21">
        <v>878</v>
      </c>
      <c r="F397" s="21">
        <v>189</v>
      </c>
      <c r="G397" s="26">
        <f>Table2[[#This Row],[Nr. Total PAD]]/Table2[[#This Row],[Fond Locativ 
(Nr. Total Locuinte)]]</f>
        <v>0.2152619589977221</v>
      </c>
      <c r="H397" s="20">
        <v>0</v>
      </c>
      <c r="I397" s="22">
        <v>0</v>
      </c>
      <c r="J397" s="27">
        <v>0</v>
      </c>
    </row>
    <row r="398" spans="1:10" x14ac:dyDescent="0.2">
      <c r="A398" s="19">
        <v>28246</v>
      </c>
      <c r="B398" s="20" t="s">
        <v>365</v>
      </c>
      <c r="C398" s="20" t="s">
        <v>26</v>
      </c>
      <c r="D398" s="20" t="s">
        <v>397</v>
      </c>
      <c r="E398" s="21">
        <v>1101</v>
      </c>
      <c r="F398" s="21">
        <v>223</v>
      </c>
      <c r="G398" s="26">
        <f>Table2[[#This Row],[Nr. Total PAD]]/Table2[[#This Row],[Fond Locativ 
(Nr. Total Locuinte)]]</f>
        <v>0.2025431425976385</v>
      </c>
      <c r="H398" s="20">
        <v>13</v>
      </c>
      <c r="I398" s="22">
        <v>0</v>
      </c>
      <c r="J398" s="27">
        <f>Table2[[#This Row],[Nr. PAD din Fondul Locativ Public]]/Table2[[#This Row],[Fond Locativ Public
(Nr. Locuinte)]]</f>
        <v>0</v>
      </c>
    </row>
    <row r="399" spans="1:10" x14ac:dyDescent="0.2">
      <c r="A399" s="19">
        <v>28335</v>
      </c>
      <c r="B399" s="20" t="s">
        <v>365</v>
      </c>
      <c r="C399" s="20" t="s">
        <v>26</v>
      </c>
      <c r="D399" s="20" t="s">
        <v>398</v>
      </c>
      <c r="E399" s="21">
        <v>1874</v>
      </c>
      <c r="F399" s="21">
        <v>131</v>
      </c>
      <c r="G399" s="26">
        <f>Table2[[#This Row],[Nr. Total PAD]]/Table2[[#This Row],[Fond Locativ 
(Nr. Total Locuinte)]]</f>
        <v>6.9903948772678762E-2</v>
      </c>
      <c r="H399" s="20">
        <v>0</v>
      </c>
      <c r="I399" s="22">
        <v>0</v>
      </c>
      <c r="J399" s="27">
        <v>0</v>
      </c>
    </row>
    <row r="400" spans="1:10" x14ac:dyDescent="0.2">
      <c r="A400" s="19">
        <v>28415</v>
      </c>
      <c r="B400" s="20" t="s">
        <v>365</v>
      </c>
      <c r="C400" s="20" t="s">
        <v>26</v>
      </c>
      <c r="D400" s="20" t="s">
        <v>399</v>
      </c>
      <c r="E400" s="21">
        <v>1456</v>
      </c>
      <c r="F400" s="21">
        <v>185</v>
      </c>
      <c r="G400" s="26">
        <f>Table2[[#This Row],[Nr. Total PAD]]/Table2[[#This Row],[Fond Locativ 
(Nr. Total Locuinte)]]</f>
        <v>0.12706043956043955</v>
      </c>
      <c r="H400" s="20">
        <v>2</v>
      </c>
      <c r="I400" s="22">
        <v>0</v>
      </c>
      <c r="J400" s="27">
        <f>Table2[[#This Row],[Nr. PAD din Fondul Locativ Public]]/Table2[[#This Row],[Fond Locativ Public
(Nr. Locuinte)]]</f>
        <v>0</v>
      </c>
    </row>
    <row r="401" spans="1:10" x14ac:dyDescent="0.2">
      <c r="A401" s="19">
        <v>28497</v>
      </c>
      <c r="B401" s="20" t="s">
        <v>365</v>
      </c>
      <c r="C401" s="20" t="s">
        <v>26</v>
      </c>
      <c r="D401" s="20" t="s">
        <v>400</v>
      </c>
      <c r="E401" s="21">
        <v>1032</v>
      </c>
      <c r="F401" s="21">
        <v>102</v>
      </c>
      <c r="G401" s="26">
        <f>Table2[[#This Row],[Nr. Total PAD]]/Table2[[#This Row],[Fond Locativ 
(Nr. Total Locuinte)]]</f>
        <v>9.8837209302325577E-2</v>
      </c>
      <c r="H401" s="20">
        <v>0</v>
      </c>
      <c r="I401" s="22">
        <v>0</v>
      </c>
      <c r="J401" s="27">
        <v>0</v>
      </c>
    </row>
    <row r="402" spans="1:10" x14ac:dyDescent="0.2">
      <c r="A402" s="19">
        <v>28530</v>
      </c>
      <c r="B402" s="20" t="s">
        <v>365</v>
      </c>
      <c r="C402" s="20" t="s">
        <v>26</v>
      </c>
      <c r="D402" s="20" t="s">
        <v>401</v>
      </c>
      <c r="E402" s="21">
        <v>1672</v>
      </c>
      <c r="F402" s="21">
        <v>167</v>
      </c>
      <c r="G402" s="26">
        <f>Table2[[#This Row],[Nr. Total PAD]]/Table2[[#This Row],[Fond Locativ 
(Nr. Total Locuinte)]]</f>
        <v>9.9880382775119611E-2</v>
      </c>
      <c r="H402" s="20">
        <v>25</v>
      </c>
      <c r="I402" s="22">
        <v>0</v>
      </c>
      <c r="J402" s="27">
        <f>Table2[[#This Row],[Nr. PAD din Fondul Locativ Public]]/Table2[[#This Row],[Fond Locativ Public
(Nr. Locuinte)]]</f>
        <v>0</v>
      </c>
    </row>
    <row r="403" spans="1:10" x14ac:dyDescent="0.2">
      <c r="A403" s="19">
        <v>28610</v>
      </c>
      <c r="B403" s="20" t="s">
        <v>365</v>
      </c>
      <c r="C403" s="20" t="s">
        <v>26</v>
      </c>
      <c r="D403" s="20" t="s">
        <v>402</v>
      </c>
      <c r="E403" s="21">
        <v>1294</v>
      </c>
      <c r="F403" s="21">
        <v>122</v>
      </c>
      <c r="G403" s="26">
        <f>Table2[[#This Row],[Nr. Total PAD]]/Table2[[#This Row],[Fond Locativ 
(Nr. Total Locuinte)]]</f>
        <v>9.428129829984544E-2</v>
      </c>
      <c r="H403" s="20">
        <v>5</v>
      </c>
      <c r="I403" s="22">
        <v>0</v>
      </c>
      <c r="J403" s="27">
        <f>Table2[[#This Row],[Nr. PAD din Fondul Locativ Public]]/Table2[[#This Row],[Fond Locativ Public
(Nr. Locuinte)]]</f>
        <v>0</v>
      </c>
    </row>
    <row r="404" spans="1:10" x14ac:dyDescent="0.2">
      <c r="A404" s="19">
        <v>28665</v>
      </c>
      <c r="B404" s="20" t="s">
        <v>365</v>
      </c>
      <c r="C404" s="20" t="s">
        <v>26</v>
      </c>
      <c r="D404" s="20" t="s">
        <v>403</v>
      </c>
      <c r="E404" s="21">
        <v>1926</v>
      </c>
      <c r="F404" s="21">
        <v>158</v>
      </c>
      <c r="G404" s="26">
        <f>Table2[[#This Row],[Nr. Total PAD]]/Table2[[#This Row],[Fond Locativ 
(Nr. Total Locuinte)]]</f>
        <v>8.2035306334371755E-2</v>
      </c>
      <c r="H404" s="20">
        <v>14</v>
      </c>
      <c r="I404" s="22">
        <v>0</v>
      </c>
      <c r="J404" s="27">
        <f>Table2[[#This Row],[Nr. PAD din Fondul Locativ Public]]/Table2[[#This Row],[Fond Locativ Public
(Nr. Locuinte)]]</f>
        <v>0</v>
      </c>
    </row>
    <row r="405" spans="1:10" x14ac:dyDescent="0.2">
      <c r="A405" s="19">
        <v>28709</v>
      </c>
      <c r="B405" s="20" t="s">
        <v>365</v>
      </c>
      <c r="C405" s="20" t="s">
        <v>26</v>
      </c>
      <c r="D405" s="20" t="s">
        <v>404</v>
      </c>
      <c r="E405" s="21">
        <v>908</v>
      </c>
      <c r="F405" s="21">
        <v>240</v>
      </c>
      <c r="G405" s="26">
        <f>Table2[[#This Row],[Nr. Total PAD]]/Table2[[#This Row],[Fond Locativ 
(Nr. Total Locuinte)]]</f>
        <v>0.26431718061674009</v>
      </c>
      <c r="H405" s="20">
        <v>6</v>
      </c>
      <c r="I405" s="22">
        <v>0</v>
      </c>
      <c r="J405" s="27">
        <f>Table2[[#This Row],[Nr. PAD din Fondul Locativ Public]]/Table2[[#This Row],[Fond Locativ Public
(Nr. Locuinte)]]</f>
        <v>0</v>
      </c>
    </row>
    <row r="406" spans="1:10" x14ac:dyDescent="0.2">
      <c r="A406" s="19">
        <v>28763</v>
      </c>
      <c r="B406" s="20" t="s">
        <v>365</v>
      </c>
      <c r="C406" s="20" t="s">
        <v>26</v>
      </c>
      <c r="D406" s="20" t="s">
        <v>405</v>
      </c>
      <c r="E406" s="21">
        <v>1656</v>
      </c>
      <c r="F406" s="21">
        <v>75</v>
      </c>
      <c r="G406" s="26">
        <f>Table2[[#This Row],[Nr. Total PAD]]/Table2[[#This Row],[Fond Locativ 
(Nr. Total Locuinte)]]</f>
        <v>4.5289855072463768E-2</v>
      </c>
      <c r="H406" s="20">
        <v>0</v>
      </c>
      <c r="I406" s="22">
        <v>0</v>
      </c>
      <c r="J406" s="27">
        <v>0</v>
      </c>
    </row>
    <row r="407" spans="1:10" x14ac:dyDescent="0.2">
      <c r="A407" s="19">
        <v>28816</v>
      </c>
      <c r="B407" s="20" t="s">
        <v>365</v>
      </c>
      <c r="C407" s="20" t="s">
        <v>26</v>
      </c>
      <c r="D407" s="20" t="s">
        <v>406</v>
      </c>
      <c r="E407" s="21">
        <v>1355</v>
      </c>
      <c r="F407" s="21">
        <v>107</v>
      </c>
      <c r="G407" s="26">
        <f>Table2[[#This Row],[Nr. Total PAD]]/Table2[[#This Row],[Fond Locativ 
(Nr. Total Locuinte)]]</f>
        <v>7.8966789667896678E-2</v>
      </c>
      <c r="H407" s="20">
        <v>0</v>
      </c>
      <c r="I407" s="22">
        <v>0</v>
      </c>
      <c r="J407" s="27">
        <v>0</v>
      </c>
    </row>
    <row r="408" spans="1:10" x14ac:dyDescent="0.2">
      <c r="A408" s="19">
        <v>28889</v>
      </c>
      <c r="B408" s="20" t="s">
        <v>365</v>
      </c>
      <c r="C408" s="20" t="s">
        <v>26</v>
      </c>
      <c r="D408" s="20" t="s">
        <v>407</v>
      </c>
      <c r="E408" s="21">
        <v>701</v>
      </c>
      <c r="F408" s="21">
        <v>112</v>
      </c>
      <c r="G408" s="26">
        <f>Table2[[#This Row],[Nr. Total PAD]]/Table2[[#This Row],[Fond Locativ 
(Nr. Total Locuinte)]]</f>
        <v>0.15977175463623394</v>
      </c>
      <c r="H408" s="20">
        <v>1</v>
      </c>
      <c r="I408" s="22">
        <v>0</v>
      </c>
      <c r="J408" s="27">
        <f>Table2[[#This Row],[Nr. PAD din Fondul Locativ Public]]/Table2[[#This Row],[Fond Locativ Public
(Nr. Locuinte)]]</f>
        <v>0</v>
      </c>
    </row>
    <row r="409" spans="1:10" x14ac:dyDescent="0.2">
      <c r="A409" s="19">
        <v>28941</v>
      </c>
      <c r="B409" s="20" t="s">
        <v>365</v>
      </c>
      <c r="C409" s="20" t="s">
        <v>26</v>
      </c>
      <c r="D409" s="20" t="s">
        <v>408</v>
      </c>
      <c r="E409" s="21">
        <v>1121</v>
      </c>
      <c r="F409" s="21">
        <v>255</v>
      </c>
      <c r="G409" s="26">
        <f>Table2[[#This Row],[Nr. Total PAD]]/Table2[[#This Row],[Fond Locativ 
(Nr. Total Locuinte)]]</f>
        <v>0.22747546833184656</v>
      </c>
      <c r="H409" s="20">
        <v>1</v>
      </c>
      <c r="I409" s="22">
        <v>0</v>
      </c>
      <c r="J409" s="27">
        <f>Table2[[#This Row],[Nr. PAD din Fondul Locativ Public]]/Table2[[#This Row],[Fond Locativ Public
(Nr. Locuinte)]]</f>
        <v>0</v>
      </c>
    </row>
    <row r="410" spans="1:10" x14ac:dyDescent="0.2">
      <c r="A410" s="19">
        <v>29001</v>
      </c>
      <c r="B410" s="20" t="s">
        <v>365</v>
      </c>
      <c r="C410" s="20" t="s">
        <v>26</v>
      </c>
      <c r="D410" s="20" t="s">
        <v>409</v>
      </c>
      <c r="E410" s="21">
        <v>1466</v>
      </c>
      <c r="F410" s="21">
        <v>101</v>
      </c>
      <c r="G410" s="26">
        <f>Table2[[#This Row],[Nr. Total PAD]]/Table2[[#This Row],[Fond Locativ 
(Nr. Total Locuinte)]]</f>
        <v>6.8894952251023198E-2</v>
      </c>
      <c r="H410" s="20">
        <v>3</v>
      </c>
      <c r="I410" s="22">
        <v>0</v>
      </c>
      <c r="J410" s="27">
        <f>Table2[[#This Row],[Nr. PAD din Fondul Locativ Public]]/Table2[[#This Row],[Fond Locativ Public
(Nr. Locuinte)]]</f>
        <v>0</v>
      </c>
    </row>
    <row r="411" spans="1:10" x14ac:dyDescent="0.2">
      <c r="A411" s="19">
        <v>29038</v>
      </c>
      <c r="B411" s="20" t="s">
        <v>365</v>
      </c>
      <c r="C411" s="20" t="s">
        <v>26</v>
      </c>
      <c r="D411" s="20" t="s">
        <v>410</v>
      </c>
      <c r="E411" s="21">
        <v>1153</v>
      </c>
      <c r="F411" s="21">
        <v>88</v>
      </c>
      <c r="G411" s="26">
        <f>Table2[[#This Row],[Nr. Total PAD]]/Table2[[#This Row],[Fond Locativ 
(Nr. Total Locuinte)]]</f>
        <v>7.6322636600173466E-2</v>
      </c>
      <c r="H411" s="20">
        <v>6</v>
      </c>
      <c r="I411" s="22">
        <v>0</v>
      </c>
      <c r="J411" s="27">
        <f>Table2[[#This Row],[Nr. PAD din Fondul Locativ Public]]/Table2[[#This Row],[Fond Locativ Public
(Nr. Locuinte)]]</f>
        <v>0</v>
      </c>
    </row>
    <row r="412" spans="1:10" x14ac:dyDescent="0.2">
      <c r="A412" s="19">
        <v>29092</v>
      </c>
      <c r="B412" s="20" t="s">
        <v>365</v>
      </c>
      <c r="C412" s="20" t="s">
        <v>26</v>
      </c>
      <c r="D412" s="20" t="s">
        <v>411</v>
      </c>
      <c r="E412" s="21">
        <v>2745</v>
      </c>
      <c r="F412" s="21">
        <v>378</v>
      </c>
      <c r="G412" s="26">
        <f>Table2[[#This Row],[Nr. Total PAD]]/Table2[[#This Row],[Fond Locativ 
(Nr. Total Locuinte)]]</f>
        <v>0.13770491803278689</v>
      </c>
      <c r="H412" s="20">
        <v>20</v>
      </c>
      <c r="I412" s="22">
        <v>1</v>
      </c>
      <c r="J412" s="27">
        <f>Table2[[#This Row],[Nr. PAD din Fondul Locativ Public]]/Table2[[#This Row],[Fond Locativ Public
(Nr. Locuinte)]]</f>
        <v>0.05</v>
      </c>
    </row>
    <row r="413" spans="1:10" x14ac:dyDescent="0.2">
      <c r="A413" s="19">
        <v>29154</v>
      </c>
      <c r="B413" s="20" t="s">
        <v>365</v>
      </c>
      <c r="C413" s="20" t="s">
        <v>26</v>
      </c>
      <c r="D413" s="20" t="s">
        <v>219</v>
      </c>
      <c r="E413" s="21">
        <v>2275</v>
      </c>
      <c r="F413" s="21">
        <v>211</v>
      </c>
      <c r="G413" s="26">
        <f>Table2[[#This Row],[Nr. Total PAD]]/Table2[[#This Row],[Fond Locativ 
(Nr. Total Locuinte)]]</f>
        <v>9.2747252747252748E-2</v>
      </c>
      <c r="H413" s="20">
        <v>1</v>
      </c>
      <c r="I413" s="22">
        <v>0</v>
      </c>
      <c r="J413" s="27">
        <f>Table2[[#This Row],[Nr. PAD din Fondul Locativ Public]]/Table2[[#This Row],[Fond Locativ Public
(Nr. Locuinte)]]</f>
        <v>0</v>
      </c>
    </row>
    <row r="414" spans="1:10" x14ac:dyDescent="0.2">
      <c r="A414" s="19">
        <v>29243</v>
      </c>
      <c r="B414" s="20" t="s">
        <v>365</v>
      </c>
      <c r="C414" s="20" t="s">
        <v>26</v>
      </c>
      <c r="D414" s="20" t="s">
        <v>412</v>
      </c>
      <c r="E414" s="21">
        <v>1200</v>
      </c>
      <c r="F414" s="21">
        <v>330</v>
      </c>
      <c r="G414" s="26">
        <f>Table2[[#This Row],[Nr. Total PAD]]/Table2[[#This Row],[Fond Locativ 
(Nr. Total Locuinte)]]</f>
        <v>0.27500000000000002</v>
      </c>
      <c r="H414" s="20">
        <v>2</v>
      </c>
      <c r="I414" s="22">
        <v>0</v>
      </c>
      <c r="J414" s="27">
        <f>Table2[[#This Row],[Nr. PAD din Fondul Locativ Public]]/Table2[[#This Row],[Fond Locativ Public
(Nr. Locuinte)]]</f>
        <v>0</v>
      </c>
    </row>
    <row r="415" spans="1:10" x14ac:dyDescent="0.2">
      <c r="A415" s="19">
        <v>29341</v>
      </c>
      <c r="B415" s="20" t="s">
        <v>365</v>
      </c>
      <c r="C415" s="20" t="s">
        <v>26</v>
      </c>
      <c r="D415" s="20" t="s">
        <v>413</v>
      </c>
      <c r="E415" s="21">
        <v>1416</v>
      </c>
      <c r="F415" s="21">
        <v>114</v>
      </c>
      <c r="G415" s="26">
        <f>Table2[[#This Row],[Nr. Total PAD]]/Table2[[#This Row],[Fond Locativ 
(Nr. Total Locuinte)]]</f>
        <v>8.050847457627118E-2</v>
      </c>
      <c r="H415" s="20">
        <v>20</v>
      </c>
      <c r="I415" s="22">
        <v>0</v>
      </c>
      <c r="J415" s="27">
        <f>Table2[[#This Row],[Nr. PAD din Fondul Locativ Public]]/Table2[[#This Row],[Fond Locativ Public
(Nr. Locuinte)]]</f>
        <v>0</v>
      </c>
    </row>
    <row r="416" spans="1:10" x14ac:dyDescent="0.2">
      <c r="A416" s="19">
        <v>29403</v>
      </c>
      <c r="B416" s="20" t="s">
        <v>365</v>
      </c>
      <c r="C416" s="20" t="s">
        <v>26</v>
      </c>
      <c r="D416" s="20" t="s">
        <v>414</v>
      </c>
      <c r="E416" s="21">
        <v>1588</v>
      </c>
      <c r="F416" s="21">
        <v>287</v>
      </c>
      <c r="G416" s="26">
        <f>Table2[[#This Row],[Nr. Total PAD]]/Table2[[#This Row],[Fond Locativ 
(Nr. Total Locuinte)]]</f>
        <v>0.18073047858942065</v>
      </c>
      <c r="H416" s="20">
        <v>2</v>
      </c>
      <c r="I416" s="22">
        <v>0</v>
      </c>
      <c r="J416" s="27">
        <f>Table2[[#This Row],[Nr. PAD din Fondul Locativ Public]]/Table2[[#This Row],[Fond Locativ Public
(Nr. Locuinte)]]</f>
        <v>0</v>
      </c>
    </row>
    <row r="417" spans="1:10" x14ac:dyDescent="0.2">
      <c r="A417" s="19">
        <v>29467</v>
      </c>
      <c r="B417" s="20" t="s">
        <v>365</v>
      </c>
      <c r="C417" s="20" t="s">
        <v>26</v>
      </c>
      <c r="D417" s="20" t="s">
        <v>415</v>
      </c>
      <c r="E417" s="21">
        <v>1846</v>
      </c>
      <c r="F417" s="21">
        <v>301</v>
      </c>
      <c r="G417" s="26">
        <f>Table2[[#This Row],[Nr. Total PAD]]/Table2[[#This Row],[Fond Locativ 
(Nr. Total Locuinte)]]</f>
        <v>0.16305525460455039</v>
      </c>
      <c r="H417" s="20">
        <v>3</v>
      </c>
      <c r="I417" s="22">
        <v>0</v>
      </c>
      <c r="J417" s="27">
        <f>Table2[[#This Row],[Nr. PAD din Fondul Locativ Public]]/Table2[[#This Row],[Fond Locativ Public
(Nr. Locuinte)]]</f>
        <v>0</v>
      </c>
    </row>
    <row r="418" spans="1:10" x14ac:dyDescent="0.2">
      <c r="A418" s="19">
        <v>29519</v>
      </c>
      <c r="B418" s="20" t="s">
        <v>365</v>
      </c>
      <c r="C418" s="20" t="s">
        <v>26</v>
      </c>
      <c r="D418" s="20" t="s">
        <v>416</v>
      </c>
      <c r="E418" s="21">
        <v>1791</v>
      </c>
      <c r="F418" s="21">
        <v>291</v>
      </c>
      <c r="G418" s="26">
        <f>Table2[[#This Row],[Nr. Total PAD]]/Table2[[#This Row],[Fond Locativ 
(Nr. Total Locuinte)]]</f>
        <v>0.1624790619765494</v>
      </c>
      <c r="H418" s="20">
        <v>13</v>
      </c>
      <c r="I418" s="22">
        <v>0</v>
      </c>
      <c r="J418" s="27">
        <f>Table2[[#This Row],[Nr. PAD din Fondul Locativ Public]]/Table2[[#This Row],[Fond Locativ Public
(Nr. Locuinte)]]</f>
        <v>0</v>
      </c>
    </row>
    <row r="419" spans="1:10" x14ac:dyDescent="0.2">
      <c r="A419" s="19">
        <v>29573</v>
      </c>
      <c r="B419" s="20" t="s">
        <v>365</v>
      </c>
      <c r="C419" s="20" t="s">
        <v>26</v>
      </c>
      <c r="D419" s="20" t="s">
        <v>417</v>
      </c>
      <c r="E419" s="21">
        <v>1932</v>
      </c>
      <c r="F419" s="21">
        <v>121</v>
      </c>
      <c r="G419" s="26">
        <f>Table2[[#This Row],[Nr. Total PAD]]/Table2[[#This Row],[Fond Locativ 
(Nr. Total Locuinte)]]</f>
        <v>6.2629399585921328E-2</v>
      </c>
      <c r="H419" s="20">
        <v>17</v>
      </c>
      <c r="I419" s="22">
        <v>0</v>
      </c>
      <c r="J419" s="27">
        <f>Table2[[#This Row],[Nr. PAD din Fondul Locativ Public]]/Table2[[#This Row],[Fond Locativ Public
(Nr. Locuinte)]]</f>
        <v>0</v>
      </c>
    </row>
    <row r="420" spans="1:10" x14ac:dyDescent="0.2">
      <c r="A420" s="19">
        <v>29662</v>
      </c>
      <c r="B420" s="20" t="s">
        <v>365</v>
      </c>
      <c r="C420" s="20" t="s">
        <v>26</v>
      </c>
      <c r="D420" s="20" t="s">
        <v>418</v>
      </c>
      <c r="E420" s="21">
        <v>1726</v>
      </c>
      <c r="F420" s="21">
        <v>137</v>
      </c>
      <c r="G420" s="26">
        <f>Table2[[#This Row],[Nr. Total PAD]]/Table2[[#This Row],[Fond Locativ 
(Nr. Total Locuinte)]]</f>
        <v>7.9374275782155279E-2</v>
      </c>
      <c r="H420" s="20">
        <v>1</v>
      </c>
      <c r="I420" s="22">
        <v>0</v>
      </c>
      <c r="J420" s="27">
        <f>Table2[[#This Row],[Nr. PAD din Fondul Locativ Public]]/Table2[[#This Row],[Fond Locativ Public
(Nr. Locuinte)]]</f>
        <v>0</v>
      </c>
    </row>
    <row r="421" spans="1:10" x14ac:dyDescent="0.2">
      <c r="A421" s="19">
        <v>29724</v>
      </c>
      <c r="B421" s="20" t="s">
        <v>365</v>
      </c>
      <c r="C421" s="20" t="s">
        <v>26</v>
      </c>
      <c r="D421" s="20" t="s">
        <v>97</v>
      </c>
      <c r="E421" s="21">
        <v>1887</v>
      </c>
      <c r="F421" s="21">
        <v>223</v>
      </c>
      <c r="G421" s="26">
        <f>Table2[[#This Row],[Nr. Total PAD]]/Table2[[#This Row],[Fond Locativ 
(Nr. Total Locuinte)]]</f>
        <v>0.11817700052994171</v>
      </c>
      <c r="H421" s="20">
        <v>4</v>
      </c>
      <c r="I421" s="22">
        <v>0</v>
      </c>
      <c r="J421" s="27">
        <f>Table2[[#This Row],[Nr. PAD din Fondul Locativ Public]]/Table2[[#This Row],[Fond Locativ Public
(Nr. Locuinte)]]</f>
        <v>0</v>
      </c>
    </row>
    <row r="422" spans="1:10" x14ac:dyDescent="0.2">
      <c r="A422" s="19">
        <v>29760</v>
      </c>
      <c r="B422" s="20" t="s">
        <v>365</v>
      </c>
      <c r="C422" s="20" t="s">
        <v>26</v>
      </c>
      <c r="D422" s="20" t="s">
        <v>419</v>
      </c>
      <c r="E422" s="21">
        <v>826</v>
      </c>
      <c r="F422" s="21">
        <v>189</v>
      </c>
      <c r="G422" s="26">
        <f>Table2[[#This Row],[Nr. Total PAD]]/Table2[[#This Row],[Fond Locativ 
(Nr. Total Locuinte)]]</f>
        <v>0.2288135593220339</v>
      </c>
      <c r="H422" s="20">
        <v>0</v>
      </c>
      <c r="I422" s="22">
        <v>0</v>
      </c>
      <c r="J422" s="27">
        <v>0</v>
      </c>
    </row>
    <row r="423" spans="1:10" x14ac:dyDescent="0.2">
      <c r="A423" s="19">
        <v>29813</v>
      </c>
      <c r="B423" s="20" t="s">
        <v>365</v>
      </c>
      <c r="C423" s="20" t="s">
        <v>26</v>
      </c>
      <c r="D423" s="20" t="s">
        <v>420</v>
      </c>
      <c r="E423" s="21">
        <v>1759</v>
      </c>
      <c r="F423" s="21">
        <v>181</v>
      </c>
      <c r="G423" s="26">
        <f>Table2[[#This Row],[Nr. Total PAD]]/Table2[[#This Row],[Fond Locativ 
(Nr. Total Locuinte)]]</f>
        <v>0.10289937464468447</v>
      </c>
      <c r="H423" s="20">
        <v>3</v>
      </c>
      <c r="I423" s="22">
        <v>0</v>
      </c>
      <c r="J423" s="27">
        <f>Table2[[#This Row],[Nr. PAD din Fondul Locativ Public]]/Table2[[#This Row],[Fond Locativ Public
(Nr. Locuinte)]]</f>
        <v>0</v>
      </c>
    </row>
    <row r="424" spans="1:10" x14ac:dyDescent="0.2">
      <c r="A424" s="19">
        <v>29902</v>
      </c>
      <c r="B424" s="20" t="s">
        <v>365</v>
      </c>
      <c r="C424" s="20" t="s">
        <v>26</v>
      </c>
      <c r="D424" s="20" t="s">
        <v>421</v>
      </c>
      <c r="E424" s="21">
        <v>2688</v>
      </c>
      <c r="F424" s="21">
        <v>258</v>
      </c>
      <c r="G424" s="26">
        <f>Table2[[#This Row],[Nr. Total PAD]]/Table2[[#This Row],[Fond Locativ 
(Nr. Total Locuinte)]]</f>
        <v>9.5982142857142863E-2</v>
      </c>
      <c r="H424" s="20">
        <v>7</v>
      </c>
      <c r="I424" s="22">
        <v>0</v>
      </c>
      <c r="J424" s="27">
        <f>Table2[[#This Row],[Nr. PAD din Fondul Locativ Public]]/Table2[[#This Row],[Fond Locativ Public
(Nr. Locuinte)]]</f>
        <v>0</v>
      </c>
    </row>
    <row r="425" spans="1:10" x14ac:dyDescent="0.2">
      <c r="A425" s="19">
        <v>29948</v>
      </c>
      <c r="B425" s="20" t="s">
        <v>365</v>
      </c>
      <c r="C425" s="20" t="s">
        <v>26</v>
      </c>
      <c r="D425" s="20" t="s">
        <v>422</v>
      </c>
      <c r="E425" s="21">
        <v>1191</v>
      </c>
      <c r="F425" s="21">
        <v>359</v>
      </c>
      <c r="G425" s="26">
        <f>Table2[[#This Row],[Nr. Total PAD]]/Table2[[#This Row],[Fond Locativ 
(Nr. Total Locuinte)]]</f>
        <v>0.30142737195633923</v>
      </c>
      <c r="H425" s="20">
        <v>1</v>
      </c>
      <c r="I425" s="22">
        <v>0</v>
      </c>
      <c r="J425" s="27">
        <f>Table2[[#This Row],[Nr. PAD din Fondul Locativ Public]]/Table2[[#This Row],[Fond Locativ Public
(Nr. Locuinte)]]</f>
        <v>0</v>
      </c>
    </row>
    <row r="426" spans="1:10" x14ac:dyDescent="0.2">
      <c r="A426" s="19">
        <v>30014</v>
      </c>
      <c r="B426" s="20" t="s">
        <v>365</v>
      </c>
      <c r="C426" s="20" t="s">
        <v>26</v>
      </c>
      <c r="D426" s="20" t="s">
        <v>423</v>
      </c>
      <c r="E426" s="21">
        <v>1419</v>
      </c>
      <c r="F426" s="21">
        <v>212</v>
      </c>
      <c r="G426" s="26">
        <f>Table2[[#This Row],[Nr. Total PAD]]/Table2[[#This Row],[Fond Locativ 
(Nr. Total Locuinte)]]</f>
        <v>0.14940098661028894</v>
      </c>
      <c r="H426" s="20">
        <v>1</v>
      </c>
      <c r="I426" s="22">
        <v>0</v>
      </c>
      <c r="J426" s="27">
        <f>Table2[[#This Row],[Nr. PAD din Fondul Locativ Public]]/Table2[[#This Row],[Fond Locativ Public
(Nr. Locuinte)]]</f>
        <v>0</v>
      </c>
    </row>
    <row r="427" spans="1:10" x14ac:dyDescent="0.2">
      <c r="A427" s="19">
        <v>30069</v>
      </c>
      <c r="B427" s="20" t="s">
        <v>365</v>
      </c>
      <c r="C427" s="20" t="s">
        <v>26</v>
      </c>
      <c r="D427" s="20" t="s">
        <v>424</v>
      </c>
      <c r="E427" s="21">
        <v>1364</v>
      </c>
      <c r="F427" s="21">
        <v>169</v>
      </c>
      <c r="G427" s="26">
        <f>Table2[[#This Row],[Nr. Total PAD]]/Table2[[#This Row],[Fond Locativ 
(Nr. Total Locuinte)]]</f>
        <v>0.12390029325513197</v>
      </c>
      <c r="H427" s="20">
        <v>2</v>
      </c>
      <c r="I427" s="22">
        <v>1</v>
      </c>
      <c r="J427" s="27">
        <f>Table2[[#This Row],[Nr. PAD din Fondul Locativ Public]]/Table2[[#This Row],[Fond Locativ Public
(Nr. Locuinte)]]</f>
        <v>0.5</v>
      </c>
    </row>
    <row r="428" spans="1:10" x14ac:dyDescent="0.2">
      <c r="A428" s="19">
        <v>30149</v>
      </c>
      <c r="B428" s="20" t="s">
        <v>365</v>
      </c>
      <c r="C428" s="20" t="s">
        <v>26</v>
      </c>
      <c r="D428" s="20" t="s">
        <v>425</v>
      </c>
      <c r="E428" s="21">
        <v>3918</v>
      </c>
      <c r="F428" s="21">
        <v>1278</v>
      </c>
      <c r="G428" s="26">
        <f>Table2[[#This Row],[Nr. Total PAD]]/Table2[[#This Row],[Fond Locativ 
(Nr. Total Locuinte)]]</f>
        <v>0.32618683001531396</v>
      </c>
      <c r="H428" s="20">
        <v>7</v>
      </c>
      <c r="I428" s="22">
        <v>0</v>
      </c>
      <c r="J428" s="27">
        <f>Table2[[#This Row],[Nr. PAD din Fondul Locativ Public]]/Table2[[#This Row],[Fond Locativ Public
(Nr. Locuinte)]]</f>
        <v>0</v>
      </c>
    </row>
    <row r="429" spans="1:10" x14ac:dyDescent="0.2">
      <c r="A429" s="19">
        <v>30229</v>
      </c>
      <c r="B429" s="20" t="s">
        <v>365</v>
      </c>
      <c r="C429" s="20" t="s">
        <v>26</v>
      </c>
      <c r="D429" s="20" t="s">
        <v>426</v>
      </c>
      <c r="E429" s="21">
        <v>1289</v>
      </c>
      <c r="F429" s="21">
        <v>99</v>
      </c>
      <c r="G429" s="26">
        <f>Table2[[#This Row],[Nr. Total PAD]]/Table2[[#This Row],[Fond Locativ 
(Nr. Total Locuinte)]]</f>
        <v>7.6803723816912334E-2</v>
      </c>
      <c r="H429" s="20">
        <v>8</v>
      </c>
      <c r="I429" s="22">
        <v>0</v>
      </c>
      <c r="J429" s="27">
        <f>Table2[[#This Row],[Nr. PAD din Fondul Locativ Public]]/Table2[[#This Row],[Fond Locativ Public
(Nr. Locuinte)]]</f>
        <v>0</v>
      </c>
    </row>
    <row r="430" spans="1:10" x14ac:dyDescent="0.2">
      <c r="A430" s="19">
        <v>30274</v>
      </c>
      <c r="B430" s="20" t="s">
        <v>365</v>
      </c>
      <c r="C430" s="20" t="s">
        <v>26</v>
      </c>
      <c r="D430" s="20" t="s">
        <v>427</v>
      </c>
      <c r="E430" s="21">
        <v>3864</v>
      </c>
      <c r="F430" s="21">
        <v>1089</v>
      </c>
      <c r="G430" s="26">
        <f>Table2[[#This Row],[Nr. Total PAD]]/Table2[[#This Row],[Fond Locativ 
(Nr. Total Locuinte)]]</f>
        <v>0.28183229813664595</v>
      </c>
      <c r="H430" s="20">
        <v>19</v>
      </c>
      <c r="I430" s="22">
        <v>0</v>
      </c>
      <c r="J430" s="27">
        <f>Table2[[#This Row],[Nr. PAD din Fondul Locativ Public]]/Table2[[#This Row],[Fond Locativ Public
(Nr. Locuinte)]]</f>
        <v>0</v>
      </c>
    </row>
    <row r="431" spans="1:10" x14ac:dyDescent="0.2">
      <c r="A431" s="19">
        <v>30336</v>
      </c>
      <c r="B431" s="20" t="s">
        <v>365</v>
      </c>
      <c r="C431" s="20" t="s">
        <v>26</v>
      </c>
      <c r="D431" s="20" t="s">
        <v>428</v>
      </c>
      <c r="E431" s="21">
        <v>1361</v>
      </c>
      <c r="F431" s="21">
        <v>449</v>
      </c>
      <c r="G431" s="26">
        <f>Table2[[#This Row],[Nr. Total PAD]]/Table2[[#This Row],[Fond Locativ 
(Nr. Total Locuinte)]]</f>
        <v>0.32990448199853051</v>
      </c>
      <c r="H431" s="20">
        <v>13</v>
      </c>
      <c r="I431" s="22">
        <v>0</v>
      </c>
      <c r="J431" s="27">
        <f>Table2[[#This Row],[Nr. PAD din Fondul Locativ Public]]/Table2[[#This Row],[Fond Locativ Public
(Nr. Locuinte)]]</f>
        <v>0</v>
      </c>
    </row>
    <row r="432" spans="1:10" x14ac:dyDescent="0.2">
      <c r="A432" s="19">
        <v>30416</v>
      </c>
      <c r="B432" s="20" t="s">
        <v>365</v>
      </c>
      <c r="C432" s="20" t="s">
        <v>26</v>
      </c>
      <c r="D432" s="20" t="s">
        <v>429</v>
      </c>
      <c r="E432" s="21">
        <v>710</v>
      </c>
      <c r="F432" s="21">
        <v>155</v>
      </c>
      <c r="G432" s="26">
        <f>Table2[[#This Row],[Nr. Total PAD]]/Table2[[#This Row],[Fond Locativ 
(Nr. Total Locuinte)]]</f>
        <v>0.21830985915492956</v>
      </c>
      <c r="H432" s="20">
        <v>16</v>
      </c>
      <c r="I432" s="22">
        <v>0</v>
      </c>
      <c r="J432" s="27">
        <f>Table2[[#This Row],[Nr. PAD din Fondul Locativ Public]]/Table2[[#This Row],[Fond Locativ Public
(Nr. Locuinte)]]</f>
        <v>0</v>
      </c>
    </row>
    <row r="433" spans="1:10" x14ac:dyDescent="0.2">
      <c r="A433" s="19">
        <v>30470</v>
      </c>
      <c r="B433" s="20" t="s">
        <v>365</v>
      </c>
      <c r="C433" s="20" t="s">
        <v>26</v>
      </c>
      <c r="D433" s="20" t="s">
        <v>430</v>
      </c>
      <c r="E433" s="21">
        <v>1380</v>
      </c>
      <c r="F433" s="21">
        <v>193</v>
      </c>
      <c r="G433" s="26">
        <f>Table2[[#This Row],[Nr. Total PAD]]/Table2[[#This Row],[Fond Locativ 
(Nr. Total Locuinte)]]</f>
        <v>0.1398550724637681</v>
      </c>
      <c r="H433" s="20">
        <v>1</v>
      </c>
      <c r="I433" s="22">
        <v>0</v>
      </c>
      <c r="J433" s="27">
        <f>Table2[[#This Row],[Nr. PAD din Fondul Locativ Public]]/Table2[[#This Row],[Fond Locativ Public
(Nr. Locuinte)]]</f>
        <v>0</v>
      </c>
    </row>
    <row r="434" spans="1:10" x14ac:dyDescent="0.2">
      <c r="A434" s="19">
        <v>30568</v>
      </c>
      <c r="B434" s="20" t="s">
        <v>365</v>
      </c>
      <c r="C434" s="20" t="s">
        <v>26</v>
      </c>
      <c r="D434" s="20" t="s">
        <v>247</v>
      </c>
      <c r="E434" s="21">
        <v>3730</v>
      </c>
      <c r="F434" s="21">
        <v>400</v>
      </c>
      <c r="G434" s="26">
        <f>Table2[[#This Row],[Nr. Total PAD]]/Table2[[#This Row],[Fond Locativ 
(Nr. Total Locuinte)]]</f>
        <v>0.10723860589812333</v>
      </c>
      <c r="H434" s="20">
        <v>23</v>
      </c>
      <c r="I434" s="22">
        <v>0</v>
      </c>
      <c r="J434" s="27">
        <f>Table2[[#This Row],[Nr. PAD din Fondul Locativ Public]]/Table2[[#This Row],[Fond Locativ Public
(Nr. Locuinte)]]</f>
        <v>0</v>
      </c>
    </row>
    <row r="435" spans="1:10" x14ac:dyDescent="0.2">
      <c r="A435" s="19">
        <v>30648</v>
      </c>
      <c r="B435" s="20" t="s">
        <v>365</v>
      </c>
      <c r="C435" s="20" t="s">
        <v>26</v>
      </c>
      <c r="D435" s="20" t="s">
        <v>431</v>
      </c>
      <c r="E435" s="21">
        <v>1083</v>
      </c>
      <c r="F435" s="21">
        <v>133</v>
      </c>
      <c r="G435" s="26">
        <f>Table2[[#This Row],[Nr. Total PAD]]/Table2[[#This Row],[Fond Locativ 
(Nr. Total Locuinte)]]</f>
        <v>0.12280701754385964</v>
      </c>
      <c r="H435" s="20">
        <v>0</v>
      </c>
      <c r="I435" s="22">
        <v>0</v>
      </c>
      <c r="J435" s="27">
        <v>0</v>
      </c>
    </row>
    <row r="436" spans="1:10" x14ac:dyDescent="0.2">
      <c r="A436" s="19">
        <v>30719</v>
      </c>
      <c r="B436" s="20" t="s">
        <v>365</v>
      </c>
      <c r="C436" s="20" t="s">
        <v>26</v>
      </c>
      <c r="D436" s="20" t="s">
        <v>432</v>
      </c>
      <c r="E436" s="21">
        <v>1293</v>
      </c>
      <c r="F436" s="21">
        <v>188</v>
      </c>
      <c r="G436" s="26">
        <f>Table2[[#This Row],[Nr. Total PAD]]/Table2[[#This Row],[Fond Locativ 
(Nr. Total Locuinte)]]</f>
        <v>0.14539829853054911</v>
      </c>
      <c r="H436" s="20">
        <v>16</v>
      </c>
      <c r="I436" s="22">
        <v>0</v>
      </c>
      <c r="J436" s="27">
        <f>Table2[[#This Row],[Nr. PAD din Fondul Locativ Public]]/Table2[[#This Row],[Fond Locativ Public
(Nr. Locuinte)]]</f>
        <v>0</v>
      </c>
    </row>
    <row r="437" spans="1:10" x14ac:dyDescent="0.2">
      <c r="A437" s="19">
        <v>30773</v>
      </c>
      <c r="B437" s="20" t="s">
        <v>365</v>
      </c>
      <c r="C437" s="20" t="s">
        <v>26</v>
      </c>
      <c r="D437" s="20" t="s">
        <v>433</v>
      </c>
      <c r="E437" s="21">
        <v>1243</v>
      </c>
      <c r="F437" s="21">
        <v>374</v>
      </c>
      <c r="G437" s="26">
        <f>Table2[[#This Row],[Nr. Total PAD]]/Table2[[#This Row],[Fond Locativ 
(Nr. Total Locuinte)]]</f>
        <v>0.30088495575221241</v>
      </c>
      <c r="H437" s="20">
        <v>3</v>
      </c>
      <c r="I437" s="22">
        <v>0</v>
      </c>
      <c r="J437" s="27">
        <f>Table2[[#This Row],[Nr. PAD din Fondul Locativ Public]]/Table2[[#This Row],[Fond Locativ Public
(Nr. Locuinte)]]</f>
        <v>0</v>
      </c>
    </row>
    <row r="438" spans="1:10" x14ac:dyDescent="0.2">
      <c r="A438" s="19">
        <v>30844</v>
      </c>
      <c r="B438" s="20" t="s">
        <v>365</v>
      </c>
      <c r="C438" s="20" t="s">
        <v>26</v>
      </c>
      <c r="D438" s="20" t="s">
        <v>434</v>
      </c>
      <c r="E438" s="21">
        <v>976</v>
      </c>
      <c r="F438" s="21">
        <v>104</v>
      </c>
      <c r="G438" s="26">
        <f>Table2[[#This Row],[Nr. Total PAD]]/Table2[[#This Row],[Fond Locativ 
(Nr. Total Locuinte)]]</f>
        <v>0.10655737704918032</v>
      </c>
      <c r="H438" s="20">
        <v>0</v>
      </c>
      <c r="I438" s="22">
        <v>0</v>
      </c>
      <c r="J438" s="27">
        <v>0</v>
      </c>
    </row>
    <row r="439" spans="1:10" x14ac:dyDescent="0.2">
      <c r="A439" s="19">
        <v>30871</v>
      </c>
      <c r="B439" s="20" t="s">
        <v>365</v>
      </c>
      <c r="C439" s="20" t="s">
        <v>26</v>
      </c>
      <c r="D439" s="20" t="s">
        <v>435</v>
      </c>
      <c r="E439" s="21">
        <v>1097</v>
      </c>
      <c r="F439" s="21">
        <v>91</v>
      </c>
      <c r="G439" s="26">
        <f>Table2[[#This Row],[Nr. Total PAD]]/Table2[[#This Row],[Fond Locativ 
(Nr. Total Locuinte)]]</f>
        <v>8.2953509571558795E-2</v>
      </c>
      <c r="H439" s="20">
        <v>24</v>
      </c>
      <c r="I439" s="22">
        <v>0</v>
      </c>
      <c r="J439" s="27">
        <f>Table2[[#This Row],[Nr. PAD din Fondul Locativ Public]]/Table2[[#This Row],[Fond Locativ Public
(Nr. Locuinte)]]</f>
        <v>0</v>
      </c>
    </row>
    <row r="440" spans="1:10" x14ac:dyDescent="0.2">
      <c r="A440" s="19">
        <v>30988</v>
      </c>
      <c r="B440" s="20" t="s">
        <v>365</v>
      </c>
      <c r="C440" s="20" t="s">
        <v>26</v>
      </c>
      <c r="D440" s="20" t="s">
        <v>436</v>
      </c>
      <c r="E440" s="21">
        <v>1325</v>
      </c>
      <c r="F440" s="21">
        <v>134</v>
      </c>
      <c r="G440" s="26">
        <f>Table2[[#This Row],[Nr. Total PAD]]/Table2[[#This Row],[Fond Locativ 
(Nr. Total Locuinte)]]</f>
        <v>0.10113207547169811</v>
      </c>
      <c r="H440" s="20">
        <v>1</v>
      </c>
      <c r="I440" s="22">
        <v>0</v>
      </c>
      <c r="J440" s="27">
        <f>Table2[[#This Row],[Nr. PAD din Fondul Locativ Public]]/Table2[[#This Row],[Fond Locativ Public
(Nr. Locuinte)]]</f>
        <v>0</v>
      </c>
    </row>
    <row r="441" spans="1:10" x14ac:dyDescent="0.2">
      <c r="A441" s="19">
        <v>31011</v>
      </c>
      <c r="B441" s="20" t="s">
        <v>365</v>
      </c>
      <c r="C441" s="20" t="s">
        <v>26</v>
      </c>
      <c r="D441" s="20" t="s">
        <v>437</v>
      </c>
      <c r="E441" s="21">
        <v>2019</v>
      </c>
      <c r="F441" s="21">
        <v>217</v>
      </c>
      <c r="G441" s="26">
        <f>Table2[[#This Row],[Nr. Total PAD]]/Table2[[#This Row],[Fond Locativ 
(Nr. Total Locuinte)]]</f>
        <v>0.10747894997523527</v>
      </c>
      <c r="H441" s="20">
        <v>17</v>
      </c>
      <c r="I441" s="22">
        <v>0</v>
      </c>
      <c r="J441" s="27">
        <f>Table2[[#This Row],[Nr. PAD din Fondul Locativ Public]]/Table2[[#This Row],[Fond Locativ Public
(Nr. Locuinte)]]</f>
        <v>0</v>
      </c>
    </row>
    <row r="442" spans="1:10" x14ac:dyDescent="0.2">
      <c r="A442" s="19">
        <v>31057</v>
      </c>
      <c r="B442" s="20" t="s">
        <v>365</v>
      </c>
      <c r="C442" s="20" t="s">
        <v>26</v>
      </c>
      <c r="D442" s="20" t="s">
        <v>438</v>
      </c>
      <c r="E442" s="21">
        <v>852</v>
      </c>
      <c r="F442" s="21">
        <v>86</v>
      </c>
      <c r="G442" s="26">
        <f>Table2[[#This Row],[Nr. Total PAD]]/Table2[[#This Row],[Fond Locativ 
(Nr. Total Locuinte)]]</f>
        <v>0.10093896713615023</v>
      </c>
      <c r="H442" s="20">
        <v>2</v>
      </c>
      <c r="I442" s="22">
        <v>0</v>
      </c>
      <c r="J442" s="27">
        <f>Table2[[#This Row],[Nr. PAD din Fondul Locativ Public]]/Table2[[#This Row],[Fond Locativ Public
(Nr. Locuinte)]]</f>
        <v>0</v>
      </c>
    </row>
    <row r="443" spans="1:10" x14ac:dyDescent="0.2">
      <c r="A443" s="19">
        <v>31128</v>
      </c>
      <c r="B443" s="20" t="s">
        <v>365</v>
      </c>
      <c r="C443" s="20" t="s">
        <v>26</v>
      </c>
      <c r="D443" s="20" t="s">
        <v>439</v>
      </c>
      <c r="E443" s="21">
        <v>1526</v>
      </c>
      <c r="F443" s="21">
        <v>124</v>
      </c>
      <c r="G443" s="26">
        <f>Table2[[#This Row],[Nr. Total PAD]]/Table2[[#This Row],[Fond Locativ 
(Nr. Total Locuinte)]]</f>
        <v>8.1258191349934464E-2</v>
      </c>
      <c r="H443" s="20">
        <v>2</v>
      </c>
      <c r="I443" s="22">
        <v>0</v>
      </c>
      <c r="J443" s="27">
        <f>Table2[[#This Row],[Nr. PAD din Fondul Locativ Public]]/Table2[[#This Row],[Fond Locativ Public
(Nr. Locuinte)]]</f>
        <v>0</v>
      </c>
    </row>
    <row r="444" spans="1:10" x14ac:dyDescent="0.2">
      <c r="A444" s="19">
        <v>31208</v>
      </c>
      <c r="B444" s="20" t="s">
        <v>365</v>
      </c>
      <c r="C444" s="20" t="s">
        <v>26</v>
      </c>
      <c r="D444" s="20" t="s">
        <v>440</v>
      </c>
      <c r="E444" s="21">
        <v>659</v>
      </c>
      <c r="F444" s="21">
        <v>38</v>
      </c>
      <c r="G444" s="26">
        <f>Table2[[#This Row],[Nr. Total PAD]]/Table2[[#This Row],[Fond Locativ 
(Nr. Total Locuinte)]]</f>
        <v>5.7663125948406675E-2</v>
      </c>
      <c r="H444" s="20">
        <v>0</v>
      </c>
      <c r="I444" s="22">
        <v>0</v>
      </c>
      <c r="J444" s="27">
        <v>0</v>
      </c>
    </row>
    <row r="445" spans="1:10" x14ac:dyDescent="0.2">
      <c r="A445" s="19">
        <v>31262</v>
      </c>
      <c r="B445" s="20" t="s">
        <v>365</v>
      </c>
      <c r="C445" s="20" t="s">
        <v>26</v>
      </c>
      <c r="D445" s="20" t="s">
        <v>441</v>
      </c>
      <c r="E445" s="21">
        <v>1704</v>
      </c>
      <c r="F445" s="21">
        <v>309</v>
      </c>
      <c r="G445" s="26">
        <f>Table2[[#This Row],[Nr. Total PAD]]/Table2[[#This Row],[Fond Locativ 
(Nr. Total Locuinte)]]</f>
        <v>0.18133802816901409</v>
      </c>
      <c r="H445" s="20">
        <v>10</v>
      </c>
      <c r="I445" s="22">
        <v>0</v>
      </c>
      <c r="J445" s="27">
        <f>Table2[[#This Row],[Nr. PAD din Fondul Locativ Public]]/Table2[[#This Row],[Fond Locativ Public
(Nr. Locuinte)]]</f>
        <v>0</v>
      </c>
    </row>
    <row r="446" spans="1:10" x14ac:dyDescent="0.2">
      <c r="A446" s="19">
        <v>31333</v>
      </c>
      <c r="B446" s="20" t="s">
        <v>365</v>
      </c>
      <c r="C446" s="20" t="s">
        <v>26</v>
      </c>
      <c r="D446" s="20" t="s">
        <v>442</v>
      </c>
      <c r="E446" s="21">
        <v>1640</v>
      </c>
      <c r="F446" s="21">
        <v>125</v>
      </c>
      <c r="G446" s="26">
        <f>Table2[[#This Row],[Nr. Total PAD]]/Table2[[#This Row],[Fond Locativ 
(Nr. Total Locuinte)]]</f>
        <v>7.621951219512195E-2</v>
      </c>
      <c r="H446" s="20">
        <v>16</v>
      </c>
      <c r="I446" s="22">
        <v>0</v>
      </c>
      <c r="J446" s="27">
        <f>Table2[[#This Row],[Nr. PAD din Fondul Locativ Public]]/Table2[[#This Row],[Fond Locativ Public
(Nr. Locuinte)]]</f>
        <v>0</v>
      </c>
    </row>
    <row r="447" spans="1:10" x14ac:dyDescent="0.2">
      <c r="A447" s="19">
        <v>31379</v>
      </c>
      <c r="B447" s="20" t="s">
        <v>365</v>
      </c>
      <c r="C447" s="20" t="s">
        <v>26</v>
      </c>
      <c r="D447" s="20" t="s">
        <v>443</v>
      </c>
      <c r="E447" s="21">
        <v>481</v>
      </c>
      <c r="F447" s="21">
        <v>90</v>
      </c>
      <c r="G447" s="26">
        <f>Table2[[#This Row],[Nr. Total PAD]]/Table2[[#This Row],[Fond Locativ 
(Nr. Total Locuinte)]]</f>
        <v>0.18711018711018712</v>
      </c>
      <c r="H447" s="20">
        <v>2</v>
      </c>
      <c r="I447" s="22">
        <v>0</v>
      </c>
      <c r="J447" s="27">
        <f>Table2[[#This Row],[Nr. PAD din Fondul Locativ Public]]/Table2[[#This Row],[Fond Locativ Public
(Nr. Locuinte)]]</f>
        <v>0</v>
      </c>
    </row>
    <row r="448" spans="1:10" x14ac:dyDescent="0.2">
      <c r="A448" s="19">
        <v>31422</v>
      </c>
      <c r="B448" s="20" t="s">
        <v>365</v>
      </c>
      <c r="C448" s="20" t="s">
        <v>26</v>
      </c>
      <c r="D448" s="20" t="s">
        <v>444</v>
      </c>
      <c r="E448" s="21">
        <v>1208</v>
      </c>
      <c r="F448" s="21">
        <v>136</v>
      </c>
      <c r="G448" s="26">
        <f>Table2[[#This Row],[Nr. Total PAD]]/Table2[[#This Row],[Fond Locativ 
(Nr. Total Locuinte)]]</f>
        <v>0.11258278145695365</v>
      </c>
      <c r="H448" s="20">
        <v>2</v>
      </c>
      <c r="I448" s="22">
        <v>0</v>
      </c>
      <c r="J448" s="27">
        <f>Table2[[#This Row],[Nr. PAD din Fondul Locativ Public]]/Table2[[#This Row],[Fond Locativ Public
(Nr. Locuinte)]]</f>
        <v>0</v>
      </c>
    </row>
    <row r="449" spans="1:10" x14ac:dyDescent="0.2">
      <c r="A449" s="19">
        <v>31510</v>
      </c>
      <c r="B449" s="20" t="s">
        <v>365</v>
      </c>
      <c r="C449" s="20" t="s">
        <v>26</v>
      </c>
      <c r="D449" s="20" t="s">
        <v>445</v>
      </c>
      <c r="E449" s="21">
        <v>1812</v>
      </c>
      <c r="F449" s="21">
        <v>170</v>
      </c>
      <c r="G449" s="26">
        <f>Table2[[#This Row],[Nr. Total PAD]]/Table2[[#This Row],[Fond Locativ 
(Nr. Total Locuinte)]]</f>
        <v>9.3818984547461362E-2</v>
      </c>
      <c r="H449" s="20">
        <v>25</v>
      </c>
      <c r="I449" s="22">
        <v>0</v>
      </c>
      <c r="J449" s="27">
        <f>Table2[[#This Row],[Nr. PAD din Fondul Locativ Public]]/Table2[[#This Row],[Fond Locativ Public
(Nr. Locuinte)]]</f>
        <v>0</v>
      </c>
    </row>
    <row r="450" spans="1:10" x14ac:dyDescent="0.2">
      <c r="A450" s="19">
        <v>31565</v>
      </c>
      <c r="B450" s="20" t="s">
        <v>365</v>
      </c>
      <c r="C450" s="20" t="s">
        <v>26</v>
      </c>
      <c r="D450" s="20" t="s">
        <v>446</v>
      </c>
      <c r="E450" s="21">
        <v>1117</v>
      </c>
      <c r="F450" s="21">
        <v>263</v>
      </c>
      <c r="G450" s="26">
        <f>Table2[[#This Row],[Nr. Total PAD]]/Table2[[#This Row],[Fond Locativ 
(Nr. Total Locuinte)]]</f>
        <v>0.23545210384959714</v>
      </c>
      <c r="H450" s="20">
        <v>2</v>
      </c>
      <c r="I450" s="22">
        <v>0</v>
      </c>
      <c r="J450" s="27">
        <f>Table2[[#This Row],[Nr. PAD din Fondul Locativ Public]]/Table2[[#This Row],[Fond Locativ Public
(Nr. Locuinte)]]</f>
        <v>0</v>
      </c>
    </row>
    <row r="451" spans="1:10" x14ac:dyDescent="0.2">
      <c r="A451" s="19">
        <v>31609</v>
      </c>
      <c r="B451" s="20" t="s">
        <v>365</v>
      </c>
      <c r="C451" s="20" t="s">
        <v>26</v>
      </c>
      <c r="D451" s="20" t="s">
        <v>447</v>
      </c>
      <c r="E451" s="21">
        <v>951</v>
      </c>
      <c r="F451" s="21">
        <v>175</v>
      </c>
      <c r="G451" s="26">
        <f>Table2[[#This Row],[Nr. Total PAD]]/Table2[[#This Row],[Fond Locativ 
(Nr. Total Locuinte)]]</f>
        <v>0.18401682439537329</v>
      </c>
      <c r="H451" s="20">
        <v>0</v>
      </c>
      <c r="I451" s="22">
        <v>0</v>
      </c>
      <c r="J451" s="27">
        <v>0</v>
      </c>
    </row>
    <row r="452" spans="1:10" x14ac:dyDescent="0.2">
      <c r="A452" s="19">
        <v>31654</v>
      </c>
      <c r="B452" s="20" t="s">
        <v>365</v>
      </c>
      <c r="C452" s="20" t="s">
        <v>26</v>
      </c>
      <c r="D452" s="20" t="s">
        <v>448</v>
      </c>
      <c r="E452" s="21">
        <v>1724</v>
      </c>
      <c r="F452" s="21">
        <v>263</v>
      </c>
      <c r="G452" s="26">
        <f>Table2[[#This Row],[Nr. Total PAD]]/Table2[[#This Row],[Fond Locativ 
(Nr. Total Locuinte)]]</f>
        <v>0.15255220417633411</v>
      </c>
      <c r="H452" s="20">
        <v>33</v>
      </c>
      <c r="I452" s="22">
        <v>0</v>
      </c>
      <c r="J452" s="27">
        <f>Table2[[#This Row],[Nr. PAD din Fondul Locativ Public]]/Table2[[#This Row],[Fond Locativ Public
(Nr. Locuinte)]]</f>
        <v>0</v>
      </c>
    </row>
    <row r="453" spans="1:10" x14ac:dyDescent="0.2">
      <c r="A453" s="19">
        <v>31716</v>
      </c>
      <c r="B453" s="20" t="s">
        <v>365</v>
      </c>
      <c r="C453" s="20" t="s">
        <v>26</v>
      </c>
      <c r="D453" s="20" t="s">
        <v>449</v>
      </c>
      <c r="E453" s="21">
        <v>3233</v>
      </c>
      <c r="F453" s="21">
        <v>410</v>
      </c>
      <c r="G453" s="26">
        <f>Table2[[#This Row],[Nr. Total PAD]]/Table2[[#This Row],[Fond Locativ 
(Nr. Total Locuinte)]]</f>
        <v>0.12681719764924218</v>
      </c>
      <c r="H453" s="20">
        <v>26</v>
      </c>
      <c r="I453" s="22">
        <v>0</v>
      </c>
      <c r="J453" s="27">
        <f>Table2[[#This Row],[Nr. PAD din Fondul Locativ Public]]/Table2[[#This Row],[Fond Locativ Public
(Nr. Locuinte)]]</f>
        <v>0</v>
      </c>
    </row>
    <row r="454" spans="1:10" x14ac:dyDescent="0.2">
      <c r="A454" s="19">
        <v>31789</v>
      </c>
      <c r="B454" s="20" t="s">
        <v>365</v>
      </c>
      <c r="C454" s="20" t="s">
        <v>26</v>
      </c>
      <c r="D454" s="20" t="s">
        <v>450</v>
      </c>
      <c r="E454" s="21">
        <v>3745</v>
      </c>
      <c r="F454" s="21">
        <v>357</v>
      </c>
      <c r="G454" s="26">
        <f>Table2[[#This Row],[Nr. Total PAD]]/Table2[[#This Row],[Fond Locativ 
(Nr. Total Locuinte)]]</f>
        <v>9.5327102803738323E-2</v>
      </c>
      <c r="H454" s="20">
        <v>26</v>
      </c>
      <c r="I454" s="22">
        <v>1</v>
      </c>
      <c r="J454" s="27">
        <f>Table2[[#This Row],[Nr. PAD din Fondul Locativ Public]]/Table2[[#This Row],[Fond Locativ Public
(Nr. Locuinte)]]</f>
        <v>3.8461538461538464E-2</v>
      </c>
    </row>
    <row r="455" spans="1:10" x14ac:dyDescent="0.2">
      <c r="A455" s="19">
        <v>31841</v>
      </c>
      <c r="B455" s="20" t="s">
        <v>365</v>
      </c>
      <c r="C455" s="20" t="s">
        <v>26</v>
      </c>
      <c r="D455" s="20" t="s">
        <v>451</v>
      </c>
      <c r="E455" s="21">
        <v>1299</v>
      </c>
      <c r="F455" s="21">
        <v>137</v>
      </c>
      <c r="G455" s="26">
        <f>Table2[[#This Row],[Nr. Total PAD]]/Table2[[#This Row],[Fond Locativ 
(Nr. Total Locuinte)]]</f>
        <v>0.10546574287913779</v>
      </c>
      <c r="H455" s="20">
        <v>4</v>
      </c>
      <c r="I455" s="22">
        <v>0</v>
      </c>
      <c r="J455" s="27">
        <f>Table2[[#This Row],[Nr. PAD din Fondul Locativ Public]]/Table2[[#This Row],[Fond Locativ Public
(Nr. Locuinte)]]</f>
        <v>0</v>
      </c>
    </row>
    <row r="456" spans="1:10" x14ac:dyDescent="0.2">
      <c r="A456" s="19">
        <v>31878</v>
      </c>
      <c r="B456" s="20" t="s">
        <v>365</v>
      </c>
      <c r="C456" s="20" t="s">
        <v>26</v>
      </c>
      <c r="D456" s="20" t="s">
        <v>452</v>
      </c>
      <c r="E456" s="21">
        <v>1290</v>
      </c>
      <c r="F456" s="21">
        <v>152</v>
      </c>
      <c r="G456" s="26">
        <f>Table2[[#This Row],[Nr. Total PAD]]/Table2[[#This Row],[Fond Locativ 
(Nr. Total Locuinte)]]</f>
        <v>0.11782945736434108</v>
      </c>
      <c r="H456" s="20">
        <v>5</v>
      </c>
      <c r="I456" s="22">
        <v>1</v>
      </c>
      <c r="J456" s="27">
        <f>Table2[[#This Row],[Nr. PAD din Fondul Locativ Public]]/Table2[[#This Row],[Fond Locativ Public
(Nr. Locuinte)]]</f>
        <v>0.2</v>
      </c>
    </row>
    <row r="457" spans="1:10" x14ac:dyDescent="0.2">
      <c r="A457" s="19">
        <v>31921</v>
      </c>
      <c r="B457" s="20" t="s">
        <v>365</v>
      </c>
      <c r="C457" s="20" t="s">
        <v>26</v>
      </c>
      <c r="D457" s="20" t="s">
        <v>453</v>
      </c>
      <c r="E457" s="21">
        <v>900</v>
      </c>
      <c r="F457" s="21">
        <v>202</v>
      </c>
      <c r="G457" s="26">
        <f>Table2[[#This Row],[Nr. Total PAD]]/Table2[[#This Row],[Fond Locativ 
(Nr. Total Locuinte)]]</f>
        <v>0.22444444444444445</v>
      </c>
      <c r="H457" s="20">
        <v>0</v>
      </c>
      <c r="I457" s="22">
        <v>0</v>
      </c>
      <c r="J457" s="27">
        <v>0</v>
      </c>
    </row>
    <row r="458" spans="1:10" x14ac:dyDescent="0.2">
      <c r="A458" s="19">
        <v>31976</v>
      </c>
      <c r="B458" s="20" t="s">
        <v>365</v>
      </c>
      <c r="C458" s="20" t="s">
        <v>26</v>
      </c>
      <c r="D458" s="20" t="s">
        <v>454</v>
      </c>
      <c r="E458" s="21">
        <v>1875</v>
      </c>
      <c r="F458" s="21">
        <v>245</v>
      </c>
      <c r="G458" s="26">
        <f>Table2[[#This Row],[Nr. Total PAD]]/Table2[[#This Row],[Fond Locativ 
(Nr. Total Locuinte)]]</f>
        <v>0.13066666666666665</v>
      </c>
      <c r="H458" s="20">
        <v>2</v>
      </c>
      <c r="I458" s="22">
        <v>0</v>
      </c>
      <c r="J458" s="27">
        <f>Table2[[#This Row],[Nr. PAD din Fondul Locativ Public]]/Table2[[#This Row],[Fond Locativ Public
(Nr. Locuinte)]]</f>
        <v>0</v>
      </c>
    </row>
    <row r="459" spans="1:10" x14ac:dyDescent="0.2">
      <c r="A459" s="19">
        <v>32045</v>
      </c>
      <c r="B459" s="20" t="s">
        <v>365</v>
      </c>
      <c r="C459" s="20" t="s">
        <v>26</v>
      </c>
      <c r="D459" s="20" t="s">
        <v>455</v>
      </c>
      <c r="E459" s="21">
        <v>619</v>
      </c>
      <c r="F459" s="21">
        <v>204</v>
      </c>
      <c r="G459" s="26">
        <f>Table2[[#This Row],[Nr. Total PAD]]/Table2[[#This Row],[Fond Locativ 
(Nr. Total Locuinte)]]</f>
        <v>0.32956381260096929</v>
      </c>
      <c r="H459" s="20">
        <v>1</v>
      </c>
      <c r="I459" s="22">
        <v>0</v>
      </c>
      <c r="J459" s="27">
        <f>Table2[[#This Row],[Nr. PAD din Fondul Locativ Public]]/Table2[[#This Row],[Fond Locativ Public
(Nr. Locuinte)]]</f>
        <v>0</v>
      </c>
    </row>
    <row r="460" spans="1:10" x14ac:dyDescent="0.2">
      <c r="A460" s="19">
        <v>32090</v>
      </c>
      <c r="B460" s="20" t="s">
        <v>365</v>
      </c>
      <c r="C460" s="20" t="s">
        <v>26</v>
      </c>
      <c r="D460" s="20" t="s">
        <v>456</v>
      </c>
      <c r="E460" s="21">
        <v>1119</v>
      </c>
      <c r="F460" s="21">
        <v>85</v>
      </c>
      <c r="G460" s="26">
        <f>Table2[[#This Row],[Nr. Total PAD]]/Table2[[#This Row],[Fond Locativ 
(Nr. Total Locuinte)]]</f>
        <v>7.5960679177837359E-2</v>
      </c>
      <c r="H460" s="20">
        <v>1</v>
      </c>
      <c r="I460" s="22">
        <v>0</v>
      </c>
      <c r="J460" s="27">
        <f>Table2[[#This Row],[Nr. PAD din Fondul Locativ Public]]/Table2[[#This Row],[Fond Locativ Public
(Nr. Locuinte)]]</f>
        <v>0</v>
      </c>
    </row>
    <row r="461" spans="1:10" x14ac:dyDescent="0.2">
      <c r="A461" s="19">
        <v>32153</v>
      </c>
      <c r="B461" s="20" t="s">
        <v>365</v>
      </c>
      <c r="C461" s="20" t="s">
        <v>26</v>
      </c>
      <c r="D461" s="20" t="s">
        <v>457</v>
      </c>
      <c r="E461" s="21">
        <v>959</v>
      </c>
      <c r="F461" s="21">
        <v>130</v>
      </c>
      <c r="G461" s="26">
        <f>Table2[[#This Row],[Nr. Total PAD]]/Table2[[#This Row],[Fond Locativ 
(Nr. Total Locuinte)]]</f>
        <v>0.13555787278415016</v>
      </c>
      <c r="H461" s="20">
        <v>24</v>
      </c>
      <c r="I461" s="22">
        <v>0</v>
      </c>
      <c r="J461" s="27">
        <f>Table2[[#This Row],[Nr. PAD din Fondul Locativ Public]]/Table2[[#This Row],[Fond Locativ Public
(Nr. Locuinte)]]</f>
        <v>0</v>
      </c>
    </row>
    <row r="462" spans="1:10" x14ac:dyDescent="0.2">
      <c r="A462" s="19">
        <v>32161</v>
      </c>
      <c r="B462" s="20" t="s">
        <v>365</v>
      </c>
      <c r="C462" s="20" t="s">
        <v>26</v>
      </c>
      <c r="D462" s="20" t="s">
        <v>458</v>
      </c>
      <c r="E462" s="21">
        <v>2243</v>
      </c>
      <c r="F462" s="21">
        <v>815</v>
      </c>
      <c r="G462" s="26">
        <f>Table2[[#This Row],[Nr. Total PAD]]/Table2[[#This Row],[Fond Locativ 
(Nr. Total Locuinte)]]</f>
        <v>0.36335265269728045</v>
      </c>
      <c r="H462" s="20">
        <v>3</v>
      </c>
      <c r="I462" s="22">
        <v>0</v>
      </c>
      <c r="J462" s="27">
        <f>Table2[[#This Row],[Nr. PAD din Fondul Locativ Public]]/Table2[[#This Row],[Fond Locativ Public
(Nr. Locuinte)]]</f>
        <v>0</v>
      </c>
    </row>
    <row r="463" spans="1:10" x14ac:dyDescent="0.2">
      <c r="A463" s="19">
        <v>32179</v>
      </c>
      <c r="B463" s="20" t="s">
        <v>365</v>
      </c>
      <c r="C463" s="20" t="s">
        <v>26</v>
      </c>
      <c r="D463" s="20" t="s">
        <v>459</v>
      </c>
      <c r="E463" s="21">
        <v>1190</v>
      </c>
      <c r="F463" s="21">
        <v>104</v>
      </c>
      <c r="G463" s="26">
        <f>Table2[[#This Row],[Nr. Total PAD]]/Table2[[#This Row],[Fond Locativ 
(Nr. Total Locuinte)]]</f>
        <v>8.7394957983193272E-2</v>
      </c>
      <c r="H463" s="20">
        <v>1</v>
      </c>
      <c r="I463" s="22">
        <v>0</v>
      </c>
      <c r="J463" s="27">
        <f>Table2[[#This Row],[Nr. PAD din Fondul Locativ Public]]/Table2[[#This Row],[Fond Locativ Public
(Nr. Locuinte)]]</f>
        <v>0</v>
      </c>
    </row>
    <row r="464" spans="1:10" x14ac:dyDescent="0.2">
      <c r="A464" s="19">
        <v>32187</v>
      </c>
      <c r="B464" s="20" t="s">
        <v>365</v>
      </c>
      <c r="C464" s="20" t="s">
        <v>26</v>
      </c>
      <c r="D464" s="20" t="s">
        <v>341</v>
      </c>
      <c r="E464" s="21">
        <v>1261</v>
      </c>
      <c r="F464" s="21">
        <v>99</v>
      </c>
      <c r="G464" s="26">
        <f>Table2[[#This Row],[Nr. Total PAD]]/Table2[[#This Row],[Fond Locativ 
(Nr. Total Locuinte)]]</f>
        <v>7.8509119746233147E-2</v>
      </c>
      <c r="H464" s="20">
        <v>34</v>
      </c>
      <c r="I464" s="22">
        <v>0</v>
      </c>
      <c r="J464" s="27">
        <f>Table2[[#This Row],[Nr. PAD din Fondul Locativ Public]]/Table2[[#This Row],[Fond Locativ Public
(Nr. Locuinte)]]</f>
        <v>0</v>
      </c>
    </row>
    <row r="465" spans="1:10" x14ac:dyDescent="0.2">
      <c r="A465" s="19">
        <v>32195</v>
      </c>
      <c r="B465" s="20" t="s">
        <v>365</v>
      </c>
      <c r="C465" s="20" t="s">
        <v>26</v>
      </c>
      <c r="D465" s="20" t="s">
        <v>460</v>
      </c>
      <c r="E465" s="21">
        <v>1135</v>
      </c>
      <c r="F465" s="21">
        <v>153</v>
      </c>
      <c r="G465" s="26">
        <f>Table2[[#This Row],[Nr. Total PAD]]/Table2[[#This Row],[Fond Locativ 
(Nr. Total Locuinte)]]</f>
        <v>0.13480176211453745</v>
      </c>
      <c r="H465" s="20">
        <v>2</v>
      </c>
      <c r="I465" s="22">
        <v>0</v>
      </c>
      <c r="J465" s="27">
        <f>Table2[[#This Row],[Nr. PAD din Fondul Locativ Public]]/Table2[[#This Row],[Fond Locativ Public
(Nr. Locuinte)]]</f>
        <v>0</v>
      </c>
    </row>
    <row r="466" spans="1:10" x14ac:dyDescent="0.2">
      <c r="A466" s="19">
        <v>32201</v>
      </c>
      <c r="B466" s="20" t="s">
        <v>365</v>
      </c>
      <c r="C466" s="20" t="s">
        <v>26</v>
      </c>
      <c r="D466" s="20" t="s">
        <v>461</v>
      </c>
      <c r="E466" s="21">
        <v>972</v>
      </c>
      <c r="F466" s="21">
        <v>115</v>
      </c>
      <c r="G466" s="26">
        <f>Table2[[#This Row],[Nr. Total PAD]]/Table2[[#This Row],[Fond Locativ 
(Nr. Total Locuinte)]]</f>
        <v>0.11831275720164609</v>
      </c>
      <c r="H466" s="20">
        <v>3</v>
      </c>
      <c r="I466" s="22">
        <v>0</v>
      </c>
      <c r="J466" s="27">
        <f>Table2[[#This Row],[Nr. PAD din Fondul Locativ Public]]/Table2[[#This Row],[Fond Locativ Public
(Nr. Locuinte)]]</f>
        <v>0</v>
      </c>
    </row>
    <row r="467" spans="1:10" x14ac:dyDescent="0.2">
      <c r="A467" s="19">
        <v>32394</v>
      </c>
      <c r="B467" s="20" t="s">
        <v>462</v>
      </c>
      <c r="C467" s="20" t="s">
        <v>13</v>
      </c>
      <c r="D467" s="20" t="s">
        <v>463</v>
      </c>
      <c r="E467" s="21">
        <v>49268</v>
      </c>
      <c r="F467" s="21">
        <v>14314</v>
      </c>
      <c r="G467" s="26">
        <f>Table2[[#This Row],[Nr. Total PAD]]/Table2[[#This Row],[Fond Locativ 
(Nr. Total Locuinte)]]</f>
        <v>0.29053340910936104</v>
      </c>
      <c r="H467" s="20">
        <v>1074</v>
      </c>
      <c r="I467" s="22">
        <v>753</v>
      </c>
      <c r="J467" s="27">
        <f>Table2[[#This Row],[Nr. PAD din Fondul Locativ Public]]/Table2[[#This Row],[Fond Locativ Public
(Nr. Locuinte)]]</f>
        <v>0.7011173184357542</v>
      </c>
    </row>
    <row r="468" spans="1:10" x14ac:dyDescent="0.2">
      <c r="A468" s="19">
        <v>32483</v>
      </c>
      <c r="B468" s="20" t="s">
        <v>462</v>
      </c>
      <c r="C468" s="20" t="s">
        <v>18</v>
      </c>
      <c r="D468" s="20" t="s">
        <v>464</v>
      </c>
      <c r="E468" s="21">
        <v>4292</v>
      </c>
      <c r="F468" s="21">
        <v>1249</v>
      </c>
      <c r="G468" s="26">
        <f>Table2[[#This Row],[Nr. Total PAD]]/Table2[[#This Row],[Fond Locativ 
(Nr. Total Locuinte)]]</f>
        <v>0.29100652376514446</v>
      </c>
      <c r="H468" s="20">
        <v>240</v>
      </c>
      <c r="I468" s="22">
        <v>10</v>
      </c>
      <c r="J468" s="27">
        <f>Table2[[#This Row],[Nr. PAD din Fondul Locativ Public]]/Table2[[#This Row],[Fond Locativ Public
(Nr. Locuinte)]]</f>
        <v>4.1666666666666664E-2</v>
      </c>
    </row>
    <row r="469" spans="1:10" x14ac:dyDescent="0.2">
      <c r="A469" s="19">
        <v>32544</v>
      </c>
      <c r="B469" s="20" t="s">
        <v>462</v>
      </c>
      <c r="C469" s="20" t="s">
        <v>18</v>
      </c>
      <c r="D469" s="20" t="s">
        <v>465</v>
      </c>
      <c r="E469" s="21">
        <v>5673</v>
      </c>
      <c r="F469" s="21">
        <v>921</v>
      </c>
      <c r="G469" s="26">
        <f>Table2[[#This Row],[Nr. Total PAD]]/Table2[[#This Row],[Fond Locativ 
(Nr. Total Locuinte)]]</f>
        <v>0.16234796404019036</v>
      </c>
      <c r="H469" s="20">
        <v>360</v>
      </c>
      <c r="I469" s="22">
        <v>2</v>
      </c>
      <c r="J469" s="27">
        <f>Table2[[#This Row],[Nr. PAD din Fondul Locativ Public]]/Table2[[#This Row],[Fond Locativ Public
(Nr. Locuinte)]]</f>
        <v>5.5555555555555558E-3</v>
      </c>
    </row>
    <row r="470" spans="1:10" x14ac:dyDescent="0.2">
      <c r="A470" s="19">
        <v>32599</v>
      </c>
      <c r="B470" s="20" t="s">
        <v>462</v>
      </c>
      <c r="C470" s="20" t="s">
        <v>18</v>
      </c>
      <c r="D470" s="20" t="s">
        <v>466</v>
      </c>
      <c r="E470" s="21">
        <v>4390</v>
      </c>
      <c r="F470" s="21">
        <v>429</v>
      </c>
      <c r="G470" s="26">
        <f>Table2[[#This Row],[Nr. Total PAD]]/Table2[[#This Row],[Fond Locativ 
(Nr. Total Locuinte)]]</f>
        <v>9.7722095671981771E-2</v>
      </c>
      <c r="H470" s="20">
        <v>3</v>
      </c>
      <c r="I470" s="22">
        <v>0</v>
      </c>
      <c r="J470" s="27">
        <f>Table2[[#This Row],[Nr. PAD din Fondul Locativ Public]]/Table2[[#This Row],[Fond Locativ Public
(Nr. Locuinte)]]</f>
        <v>0</v>
      </c>
    </row>
    <row r="471" spans="1:10" x14ac:dyDescent="0.2">
      <c r="A471" s="19">
        <v>32633</v>
      </c>
      <c r="B471" s="20" t="s">
        <v>462</v>
      </c>
      <c r="C471" s="20" t="s">
        <v>26</v>
      </c>
      <c r="D471" s="20" t="s">
        <v>467</v>
      </c>
      <c r="E471" s="21">
        <v>2538</v>
      </c>
      <c r="F471" s="21">
        <v>458</v>
      </c>
      <c r="G471" s="26">
        <f>Table2[[#This Row],[Nr. Total PAD]]/Table2[[#This Row],[Fond Locativ 
(Nr. Total Locuinte)]]</f>
        <v>0.18045705279747834</v>
      </c>
      <c r="H471" s="20">
        <v>27</v>
      </c>
      <c r="I471" s="22">
        <v>0</v>
      </c>
      <c r="J471" s="27">
        <f>Table2[[#This Row],[Nr. PAD din Fondul Locativ Public]]/Table2[[#This Row],[Fond Locativ Public
(Nr. Locuinte)]]</f>
        <v>0</v>
      </c>
    </row>
    <row r="472" spans="1:10" x14ac:dyDescent="0.2">
      <c r="A472" s="19">
        <v>32660</v>
      </c>
      <c r="B472" s="20" t="s">
        <v>462</v>
      </c>
      <c r="C472" s="20" t="s">
        <v>26</v>
      </c>
      <c r="D472" s="20" t="s">
        <v>468</v>
      </c>
      <c r="E472" s="21">
        <v>1487</v>
      </c>
      <c r="F472" s="21">
        <v>225</v>
      </c>
      <c r="G472" s="26">
        <f>Table2[[#This Row],[Nr. Total PAD]]/Table2[[#This Row],[Fond Locativ 
(Nr. Total Locuinte)]]</f>
        <v>0.15131136516476126</v>
      </c>
      <c r="H472" s="20">
        <v>36</v>
      </c>
      <c r="I472" s="22">
        <v>0</v>
      </c>
      <c r="J472" s="27">
        <f>Table2[[#This Row],[Nr. PAD din Fondul Locativ Public]]/Table2[[#This Row],[Fond Locativ Public
(Nr. Locuinte)]]</f>
        <v>0</v>
      </c>
    </row>
    <row r="473" spans="1:10" x14ac:dyDescent="0.2">
      <c r="A473" s="19">
        <v>32704</v>
      </c>
      <c r="B473" s="20" t="s">
        <v>462</v>
      </c>
      <c r="C473" s="20" t="s">
        <v>26</v>
      </c>
      <c r="D473" s="20" t="s">
        <v>469</v>
      </c>
      <c r="E473" s="21">
        <v>1589</v>
      </c>
      <c r="F473" s="21">
        <v>372</v>
      </c>
      <c r="G473" s="26">
        <f>Table2[[#This Row],[Nr. Total PAD]]/Table2[[#This Row],[Fond Locativ 
(Nr. Total Locuinte)]]</f>
        <v>0.2341095028319698</v>
      </c>
      <c r="H473" s="20">
        <v>20</v>
      </c>
      <c r="I473" s="22">
        <v>21</v>
      </c>
      <c r="J473" s="27">
        <f>Table2[[#This Row],[Nr. PAD din Fondul Locativ Public]]/Table2[[#This Row],[Fond Locativ Public
(Nr. Locuinte)]]</f>
        <v>1.05</v>
      </c>
    </row>
    <row r="474" spans="1:10" x14ac:dyDescent="0.2">
      <c r="A474" s="19">
        <v>32768</v>
      </c>
      <c r="B474" s="20" t="s">
        <v>462</v>
      </c>
      <c r="C474" s="20" t="s">
        <v>26</v>
      </c>
      <c r="D474" s="20" t="s">
        <v>470</v>
      </c>
      <c r="E474" s="21">
        <v>1062</v>
      </c>
      <c r="F474" s="21">
        <v>68</v>
      </c>
      <c r="G474" s="26">
        <f>Table2[[#This Row],[Nr. Total PAD]]/Table2[[#This Row],[Fond Locativ 
(Nr. Total Locuinte)]]</f>
        <v>6.4030131826741998E-2</v>
      </c>
      <c r="H474" s="20">
        <v>36</v>
      </c>
      <c r="I474" s="22">
        <v>0</v>
      </c>
      <c r="J474" s="27">
        <f>Table2[[#This Row],[Nr. PAD din Fondul Locativ Public]]/Table2[[#This Row],[Fond Locativ Public
(Nr. Locuinte)]]</f>
        <v>0</v>
      </c>
    </row>
    <row r="475" spans="1:10" x14ac:dyDescent="0.2">
      <c r="A475" s="19">
        <v>32811</v>
      </c>
      <c r="B475" s="20" t="s">
        <v>462</v>
      </c>
      <c r="C475" s="20" t="s">
        <v>26</v>
      </c>
      <c r="D475" s="20" t="s">
        <v>471</v>
      </c>
      <c r="E475" s="21">
        <v>1536</v>
      </c>
      <c r="F475" s="21">
        <v>148</v>
      </c>
      <c r="G475" s="26">
        <f>Table2[[#This Row],[Nr. Total PAD]]/Table2[[#This Row],[Fond Locativ 
(Nr. Total Locuinte)]]</f>
        <v>9.6354166666666671E-2</v>
      </c>
      <c r="H475" s="20">
        <v>2</v>
      </c>
      <c r="I475" s="22">
        <v>0</v>
      </c>
      <c r="J475" s="27">
        <f>Table2[[#This Row],[Nr. PAD din Fondul Locativ Public]]/Table2[[#This Row],[Fond Locativ Public
(Nr. Locuinte)]]</f>
        <v>0</v>
      </c>
    </row>
    <row r="476" spans="1:10" x14ac:dyDescent="0.2">
      <c r="A476" s="19">
        <v>32884</v>
      </c>
      <c r="B476" s="20" t="s">
        <v>462</v>
      </c>
      <c r="C476" s="20" t="s">
        <v>26</v>
      </c>
      <c r="D476" s="20" t="s">
        <v>472</v>
      </c>
      <c r="E476" s="21">
        <v>1129</v>
      </c>
      <c r="F476" s="21">
        <v>280</v>
      </c>
      <c r="G476" s="26">
        <f>Table2[[#This Row],[Nr. Total PAD]]/Table2[[#This Row],[Fond Locativ 
(Nr. Total Locuinte)]]</f>
        <v>0.24800708591674048</v>
      </c>
      <c r="H476" s="20">
        <v>3</v>
      </c>
      <c r="I476" s="22">
        <v>0</v>
      </c>
      <c r="J476" s="27">
        <f>Table2[[#This Row],[Nr. PAD din Fondul Locativ Public]]/Table2[[#This Row],[Fond Locativ Public
(Nr. Locuinte)]]</f>
        <v>0</v>
      </c>
    </row>
    <row r="477" spans="1:10" x14ac:dyDescent="0.2">
      <c r="A477" s="19">
        <v>32955</v>
      </c>
      <c r="B477" s="20" t="s">
        <v>462</v>
      </c>
      <c r="C477" s="20" t="s">
        <v>26</v>
      </c>
      <c r="D477" s="20" t="s">
        <v>473</v>
      </c>
      <c r="E477" s="21">
        <v>721</v>
      </c>
      <c r="F477" s="21">
        <v>53</v>
      </c>
      <c r="G477" s="26">
        <f>Table2[[#This Row],[Nr. Total PAD]]/Table2[[#This Row],[Fond Locativ 
(Nr. Total Locuinte)]]</f>
        <v>7.3509015256588067E-2</v>
      </c>
      <c r="H477" s="20">
        <v>2</v>
      </c>
      <c r="I477" s="22">
        <v>0</v>
      </c>
      <c r="J477" s="27">
        <f>Table2[[#This Row],[Nr. PAD din Fondul Locativ Public]]/Table2[[#This Row],[Fond Locativ Public
(Nr. Locuinte)]]</f>
        <v>0</v>
      </c>
    </row>
    <row r="478" spans="1:10" x14ac:dyDescent="0.2">
      <c r="A478" s="19">
        <v>33015</v>
      </c>
      <c r="B478" s="20" t="s">
        <v>462</v>
      </c>
      <c r="C478" s="20" t="s">
        <v>26</v>
      </c>
      <c r="D478" s="20" t="s">
        <v>474</v>
      </c>
      <c r="E478" s="21">
        <v>1567</v>
      </c>
      <c r="F478" s="21">
        <v>132</v>
      </c>
      <c r="G478" s="26">
        <f>Table2[[#This Row],[Nr. Total PAD]]/Table2[[#This Row],[Fond Locativ 
(Nr. Total Locuinte)]]</f>
        <v>8.4237396298659853E-2</v>
      </c>
      <c r="H478" s="20">
        <v>8</v>
      </c>
      <c r="I478" s="22">
        <v>0</v>
      </c>
      <c r="J478" s="27">
        <f>Table2[[#This Row],[Nr. PAD din Fondul Locativ Public]]/Table2[[#This Row],[Fond Locativ Public
(Nr. Locuinte)]]</f>
        <v>0</v>
      </c>
    </row>
    <row r="479" spans="1:10" x14ac:dyDescent="0.2">
      <c r="A479" s="19">
        <v>33122</v>
      </c>
      <c r="B479" s="20" t="s">
        <v>462</v>
      </c>
      <c r="C479" s="20" t="s">
        <v>26</v>
      </c>
      <c r="D479" s="20" t="s">
        <v>475</v>
      </c>
      <c r="E479" s="21">
        <v>1068</v>
      </c>
      <c r="F479" s="21">
        <v>273</v>
      </c>
      <c r="G479" s="26">
        <f>Table2[[#This Row],[Nr. Total PAD]]/Table2[[#This Row],[Fond Locativ 
(Nr. Total Locuinte)]]</f>
        <v>0.2556179775280899</v>
      </c>
      <c r="H479" s="20">
        <v>0</v>
      </c>
      <c r="I479" s="22">
        <v>0</v>
      </c>
      <c r="J479" s="27">
        <v>0</v>
      </c>
    </row>
    <row r="480" spans="1:10" x14ac:dyDescent="0.2">
      <c r="A480" s="19">
        <v>33177</v>
      </c>
      <c r="B480" s="20" t="s">
        <v>462</v>
      </c>
      <c r="C480" s="20" t="s">
        <v>26</v>
      </c>
      <c r="D480" s="20" t="s">
        <v>476</v>
      </c>
      <c r="E480" s="21">
        <v>860</v>
      </c>
      <c r="F480" s="21">
        <v>115</v>
      </c>
      <c r="G480" s="26">
        <f>Table2[[#This Row],[Nr. Total PAD]]/Table2[[#This Row],[Fond Locativ 
(Nr. Total Locuinte)]]</f>
        <v>0.13372093023255813</v>
      </c>
      <c r="H480" s="20">
        <v>8</v>
      </c>
      <c r="I480" s="22">
        <v>0</v>
      </c>
      <c r="J480" s="27">
        <f>Table2[[#This Row],[Nr. PAD din Fondul Locativ Public]]/Table2[[#This Row],[Fond Locativ Public
(Nr. Locuinte)]]</f>
        <v>0</v>
      </c>
    </row>
    <row r="481" spans="1:10" x14ac:dyDescent="0.2">
      <c r="A481" s="19">
        <v>33202</v>
      </c>
      <c r="B481" s="20" t="s">
        <v>462</v>
      </c>
      <c r="C481" s="20" t="s">
        <v>26</v>
      </c>
      <c r="D481" s="20" t="s">
        <v>477</v>
      </c>
      <c r="E481" s="21">
        <v>2110</v>
      </c>
      <c r="F481" s="21">
        <v>313</v>
      </c>
      <c r="G481" s="26">
        <f>Table2[[#This Row],[Nr. Total PAD]]/Table2[[#This Row],[Fond Locativ 
(Nr. Total Locuinte)]]</f>
        <v>0.14834123222748816</v>
      </c>
      <c r="H481" s="20">
        <v>3</v>
      </c>
      <c r="I481" s="22">
        <v>0</v>
      </c>
      <c r="J481" s="27">
        <f>Table2[[#This Row],[Nr. PAD din Fondul Locativ Public]]/Table2[[#This Row],[Fond Locativ Public
(Nr. Locuinte)]]</f>
        <v>0</v>
      </c>
    </row>
    <row r="482" spans="1:10" x14ac:dyDescent="0.2">
      <c r="A482" s="19">
        <v>33248</v>
      </c>
      <c r="B482" s="20" t="s">
        <v>462</v>
      </c>
      <c r="C482" s="20" t="s">
        <v>26</v>
      </c>
      <c r="D482" s="20" t="s">
        <v>478</v>
      </c>
      <c r="E482" s="21">
        <v>2558</v>
      </c>
      <c r="F482" s="21">
        <v>289</v>
      </c>
      <c r="G482" s="26">
        <f>Table2[[#This Row],[Nr. Total PAD]]/Table2[[#This Row],[Fond Locativ 
(Nr. Total Locuinte)]]</f>
        <v>0.11297888975762314</v>
      </c>
      <c r="H482" s="20">
        <v>7</v>
      </c>
      <c r="I482" s="22">
        <v>0</v>
      </c>
      <c r="J482" s="27">
        <f>Table2[[#This Row],[Nr. PAD din Fondul Locativ Public]]/Table2[[#This Row],[Fond Locativ Public
(Nr. Locuinte)]]</f>
        <v>0</v>
      </c>
    </row>
    <row r="483" spans="1:10" x14ac:dyDescent="0.2">
      <c r="A483" s="19">
        <v>33275</v>
      </c>
      <c r="B483" s="20" t="s">
        <v>462</v>
      </c>
      <c r="C483" s="20" t="s">
        <v>26</v>
      </c>
      <c r="D483" s="20" t="s">
        <v>479</v>
      </c>
      <c r="E483" s="21">
        <v>1109</v>
      </c>
      <c r="F483" s="21">
        <v>242</v>
      </c>
      <c r="G483" s="26">
        <f>Table2[[#This Row],[Nr. Total PAD]]/Table2[[#This Row],[Fond Locativ 
(Nr. Total Locuinte)]]</f>
        <v>0.218214607754734</v>
      </c>
      <c r="H483" s="20">
        <v>7</v>
      </c>
      <c r="I483" s="22">
        <v>0</v>
      </c>
      <c r="J483" s="27">
        <f>Table2[[#This Row],[Nr. PAD din Fondul Locativ Public]]/Table2[[#This Row],[Fond Locativ Public
(Nr. Locuinte)]]</f>
        <v>0</v>
      </c>
    </row>
    <row r="484" spans="1:10" x14ac:dyDescent="0.2">
      <c r="A484" s="19">
        <v>33337</v>
      </c>
      <c r="B484" s="20" t="s">
        <v>462</v>
      </c>
      <c r="C484" s="20" t="s">
        <v>26</v>
      </c>
      <c r="D484" s="20" t="s">
        <v>480</v>
      </c>
      <c r="E484" s="21">
        <v>1152</v>
      </c>
      <c r="F484" s="21">
        <v>99</v>
      </c>
      <c r="G484" s="26">
        <f>Table2[[#This Row],[Nr. Total PAD]]/Table2[[#This Row],[Fond Locativ 
(Nr. Total Locuinte)]]</f>
        <v>8.59375E-2</v>
      </c>
      <c r="H484" s="20">
        <v>5</v>
      </c>
      <c r="I484" s="22">
        <v>0</v>
      </c>
      <c r="J484" s="27">
        <f>Table2[[#This Row],[Nr. PAD din Fondul Locativ Public]]/Table2[[#This Row],[Fond Locativ Public
(Nr. Locuinte)]]</f>
        <v>0</v>
      </c>
    </row>
    <row r="485" spans="1:10" x14ac:dyDescent="0.2">
      <c r="A485" s="19">
        <v>33364</v>
      </c>
      <c r="B485" s="20" t="s">
        <v>462</v>
      </c>
      <c r="C485" s="20" t="s">
        <v>26</v>
      </c>
      <c r="D485" s="20" t="s">
        <v>481</v>
      </c>
      <c r="E485" s="21">
        <v>1484</v>
      </c>
      <c r="F485" s="21">
        <v>183</v>
      </c>
      <c r="G485" s="26">
        <f>Table2[[#This Row],[Nr. Total PAD]]/Table2[[#This Row],[Fond Locativ 
(Nr. Total Locuinte)]]</f>
        <v>0.12331536388140162</v>
      </c>
      <c r="H485" s="20">
        <v>2</v>
      </c>
      <c r="I485" s="22">
        <v>0</v>
      </c>
      <c r="J485" s="27">
        <f>Table2[[#This Row],[Nr. PAD din Fondul Locativ Public]]/Table2[[#This Row],[Fond Locativ Public
(Nr. Locuinte)]]</f>
        <v>0</v>
      </c>
    </row>
    <row r="486" spans="1:10" x14ac:dyDescent="0.2">
      <c r="A486" s="19">
        <v>33382</v>
      </c>
      <c r="B486" s="20" t="s">
        <v>462</v>
      </c>
      <c r="C486" s="20" t="s">
        <v>26</v>
      </c>
      <c r="D486" s="20" t="s">
        <v>482</v>
      </c>
      <c r="E486" s="21">
        <v>2143</v>
      </c>
      <c r="F486" s="21">
        <v>433</v>
      </c>
      <c r="G486" s="26">
        <f>Table2[[#This Row],[Nr. Total PAD]]/Table2[[#This Row],[Fond Locativ 
(Nr. Total Locuinte)]]</f>
        <v>0.20205319645356976</v>
      </c>
      <c r="H486" s="20">
        <v>51</v>
      </c>
      <c r="I486" s="22">
        <v>0</v>
      </c>
      <c r="J486" s="27">
        <f>Table2[[#This Row],[Nr. PAD din Fondul Locativ Public]]/Table2[[#This Row],[Fond Locativ Public
(Nr. Locuinte)]]</f>
        <v>0</v>
      </c>
    </row>
    <row r="487" spans="1:10" x14ac:dyDescent="0.2">
      <c r="A487" s="19">
        <v>33435</v>
      </c>
      <c r="B487" s="20" t="s">
        <v>462</v>
      </c>
      <c r="C487" s="20" t="s">
        <v>26</v>
      </c>
      <c r="D487" s="20" t="s">
        <v>483</v>
      </c>
      <c r="E487" s="21">
        <v>2613</v>
      </c>
      <c r="F487" s="21">
        <v>334</v>
      </c>
      <c r="G487" s="26">
        <f>Table2[[#This Row],[Nr. Total PAD]]/Table2[[#This Row],[Fond Locativ 
(Nr. Total Locuinte)]]</f>
        <v>0.12782242632988902</v>
      </c>
      <c r="H487" s="20">
        <v>38</v>
      </c>
      <c r="I487" s="22">
        <v>16</v>
      </c>
      <c r="J487" s="27">
        <f>Table2[[#This Row],[Nr. PAD din Fondul Locativ Public]]/Table2[[#This Row],[Fond Locativ Public
(Nr. Locuinte)]]</f>
        <v>0.42105263157894735</v>
      </c>
    </row>
    <row r="488" spans="1:10" x14ac:dyDescent="0.2">
      <c r="A488" s="19">
        <v>33514</v>
      </c>
      <c r="B488" s="20" t="s">
        <v>462</v>
      </c>
      <c r="C488" s="20" t="s">
        <v>26</v>
      </c>
      <c r="D488" s="20" t="s">
        <v>484</v>
      </c>
      <c r="E488" s="21">
        <v>1171</v>
      </c>
      <c r="F488" s="21">
        <v>125</v>
      </c>
      <c r="G488" s="26">
        <f>Table2[[#This Row],[Nr. Total PAD]]/Table2[[#This Row],[Fond Locativ 
(Nr. Total Locuinte)]]</f>
        <v>0.1067463706233988</v>
      </c>
      <c r="H488" s="20">
        <v>0</v>
      </c>
      <c r="I488" s="22">
        <v>0</v>
      </c>
      <c r="J488" s="27">
        <v>0</v>
      </c>
    </row>
    <row r="489" spans="1:10" x14ac:dyDescent="0.2">
      <c r="A489" s="19">
        <v>33541</v>
      </c>
      <c r="B489" s="20" t="s">
        <v>462</v>
      </c>
      <c r="C489" s="20" t="s">
        <v>26</v>
      </c>
      <c r="D489" s="20" t="s">
        <v>55</v>
      </c>
      <c r="E489" s="21">
        <v>1966</v>
      </c>
      <c r="F489" s="21">
        <v>352</v>
      </c>
      <c r="G489" s="26">
        <f>Table2[[#This Row],[Nr. Total PAD]]/Table2[[#This Row],[Fond Locativ 
(Nr. Total Locuinte)]]</f>
        <v>0.1790437436419125</v>
      </c>
      <c r="H489" s="20">
        <v>69</v>
      </c>
      <c r="I489" s="22">
        <v>0</v>
      </c>
      <c r="J489" s="27">
        <f>Table2[[#This Row],[Nr. PAD din Fondul Locativ Public]]/Table2[[#This Row],[Fond Locativ Public
(Nr. Locuinte)]]</f>
        <v>0</v>
      </c>
    </row>
    <row r="490" spans="1:10" x14ac:dyDescent="0.2">
      <c r="A490" s="19">
        <v>33603</v>
      </c>
      <c r="B490" s="20" t="s">
        <v>462</v>
      </c>
      <c r="C490" s="20" t="s">
        <v>26</v>
      </c>
      <c r="D490" s="20" t="s">
        <v>485</v>
      </c>
      <c r="E490" s="21">
        <v>1452</v>
      </c>
      <c r="F490" s="21">
        <v>164</v>
      </c>
      <c r="G490" s="26">
        <f>Table2[[#This Row],[Nr. Total PAD]]/Table2[[#This Row],[Fond Locativ 
(Nr. Total Locuinte)]]</f>
        <v>0.11294765840220386</v>
      </c>
      <c r="H490" s="20">
        <v>45</v>
      </c>
      <c r="I490" s="22">
        <v>0</v>
      </c>
      <c r="J490" s="27">
        <f>Table2[[#This Row],[Nr. PAD din Fondul Locativ Public]]/Table2[[#This Row],[Fond Locativ Public
(Nr. Locuinte)]]</f>
        <v>0</v>
      </c>
    </row>
    <row r="491" spans="1:10" x14ac:dyDescent="0.2">
      <c r="A491" s="19">
        <v>33621</v>
      </c>
      <c r="B491" s="20" t="s">
        <v>462</v>
      </c>
      <c r="C491" s="20" t="s">
        <v>26</v>
      </c>
      <c r="D491" s="20" t="s">
        <v>486</v>
      </c>
      <c r="E491" s="21">
        <v>2819</v>
      </c>
      <c r="F491" s="21">
        <v>295</v>
      </c>
      <c r="G491" s="26">
        <f>Table2[[#This Row],[Nr. Total PAD]]/Table2[[#This Row],[Fond Locativ 
(Nr. Total Locuinte)]]</f>
        <v>0.10464703795672224</v>
      </c>
      <c r="H491" s="20">
        <v>26</v>
      </c>
      <c r="I491" s="22">
        <v>0</v>
      </c>
      <c r="J491" s="27">
        <f>Table2[[#This Row],[Nr. PAD din Fondul Locativ Public]]/Table2[[#This Row],[Fond Locativ Public
(Nr. Locuinte)]]</f>
        <v>0</v>
      </c>
    </row>
    <row r="492" spans="1:10" x14ac:dyDescent="0.2">
      <c r="A492" s="19">
        <v>33658</v>
      </c>
      <c r="B492" s="20" t="s">
        <v>462</v>
      </c>
      <c r="C492" s="20" t="s">
        <v>26</v>
      </c>
      <c r="D492" s="20" t="s">
        <v>487</v>
      </c>
      <c r="E492" s="21">
        <v>1323</v>
      </c>
      <c r="F492" s="21">
        <v>190</v>
      </c>
      <c r="G492" s="26">
        <f>Table2[[#This Row],[Nr. Total PAD]]/Table2[[#This Row],[Fond Locativ 
(Nr. Total Locuinte)]]</f>
        <v>0.14361300075585789</v>
      </c>
      <c r="H492" s="20">
        <v>0</v>
      </c>
      <c r="I492" s="22">
        <v>0</v>
      </c>
      <c r="J492" s="27">
        <v>0</v>
      </c>
    </row>
    <row r="493" spans="1:10" x14ac:dyDescent="0.2">
      <c r="A493" s="19">
        <v>33729</v>
      </c>
      <c r="B493" s="20" t="s">
        <v>462</v>
      </c>
      <c r="C493" s="20" t="s">
        <v>26</v>
      </c>
      <c r="D493" s="20" t="s">
        <v>488</v>
      </c>
      <c r="E493" s="21">
        <v>847</v>
      </c>
      <c r="F493" s="21">
        <v>102</v>
      </c>
      <c r="G493" s="26">
        <f>Table2[[#This Row],[Nr. Total PAD]]/Table2[[#This Row],[Fond Locativ 
(Nr. Total Locuinte)]]</f>
        <v>0.1204250295159386</v>
      </c>
      <c r="H493" s="20">
        <v>2</v>
      </c>
      <c r="I493" s="22">
        <v>0</v>
      </c>
      <c r="J493" s="27">
        <f>Table2[[#This Row],[Nr. PAD din Fondul Locativ Public]]/Table2[[#This Row],[Fond Locativ Public
(Nr. Locuinte)]]</f>
        <v>0</v>
      </c>
    </row>
    <row r="494" spans="1:10" x14ac:dyDescent="0.2">
      <c r="A494" s="19">
        <v>33765</v>
      </c>
      <c r="B494" s="20" t="s">
        <v>462</v>
      </c>
      <c r="C494" s="20" t="s">
        <v>26</v>
      </c>
      <c r="D494" s="20" t="s">
        <v>489</v>
      </c>
      <c r="E494" s="21">
        <v>1197</v>
      </c>
      <c r="F494" s="21">
        <v>227</v>
      </c>
      <c r="G494" s="26">
        <f>Table2[[#This Row],[Nr. Total PAD]]/Table2[[#This Row],[Fond Locativ 
(Nr. Total Locuinte)]]</f>
        <v>0.189640768588137</v>
      </c>
      <c r="H494" s="20">
        <v>12</v>
      </c>
      <c r="I494" s="22">
        <v>0</v>
      </c>
      <c r="J494" s="27">
        <f>Table2[[#This Row],[Nr. PAD din Fondul Locativ Public]]/Table2[[#This Row],[Fond Locativ Public
(Nr. Locuinte)]]</f>
        <v>0</v>
      </c>
    </row>
    <row r="495" spans="1:10" x14ac:dyDescent="0.2">
      <c r="A495" s="19">
        <v>33845</v>
      </c>
      <c r="B495" s="20" t="s">
        <v>462</v>
      </c>
      <c r="C495" s="20" t="s">
        <v>26</v>
      </c>
      <c r="D495" s="20" t="s">
        <v>490</v>
      </c>
      <c r="E495" s="21">
        <v>634</v>
      </c>
      <c r="F495" s="21">
        <v>33</v>
      </c>
      <c r="G495" s="26">
        <f>Table2[[#This Row],[Nr. Total PAD]]/Table2[[#This Row],[Fond Locativ 
(Nr. Total Locuinte)]]</f>
        <v>5.2050473186119876E-2</v>
      </c>
      <c r="H495" s="20">
        <v>0</v>
      </c>
      <c r="I495" s="22">
        <v>0</v>
      </c>
      <c r="J495" s="27">
        <v>0</v>
      </c>
    </row>
    <row r="496" spans="1:10" x14ac:dyDescent="0.2">
      <c r="A496" s="19">
        <v>33881</v>
      </c>
      <c r="B496" s="20" t="s">
        <v>462</v>
      </c>
      <c r="C496" s="20" t="s">
        <v>26</v>
      </c>
      <c r="D496" s="20" t="s">
        <v>491</v>
      </c>
      <c r="E496" s="21">
        <v>768</v>
      </c>
      <c r="F496" s="21">
        <v>43</v>
      </c>
      <c r="G496" s="26">
        <f>Table2[[#This Row],[Nr. Total PAD]]/Table2[[#This Row],[Fond Locativ 
(Nr. Total Locuinte)]]</f>
        <v>5.5989583333333336E-2</v>
      </c>
      <c r="H496" s="20">
        <v>10</v>
      </c>
      <c r="I496" s="22">
        <v>1</v>
      </c>
      <c r="J496" s="27">
        <f>Table2[[#This Row],[Nr. PAD din Fondul Locativ Public]]/Table2[[#This Row],[Fond Locativ Public
(Nr. Locuinte)]]</f>
        <v>0.1</v>
      </c>
    </row>
    <row r="497" spans="1:10" x14ac:dyDescent="0.2">
      <c r="A497" s="19">
        <v>33952</v>
      </c>
      <c r="B497" s="20" t="s">
        <v>462</v>
      </c>
      <c r="C497" s="20" t="s">
        <v>26</v>
      </c>
      <c r="D497" s="20" t="s">
        <v>492</v>
      </c>
      <c r="E497" s="21">
        <v>689</v>
      </c>
      <c r="F497" s="21">
        <v>128</v>
      </c>
      <c r="G497" s="26">
        <f>Table2[[#This Row],[Nr. Total PAD]]/Table2[[#This Row],[Fond Locativ 
(Nr. Total Locuinte)]]</f>
        <v>0.18577648766328012</v>
      </c>
      <c r="H497" s="20">
        <v>7</v>
      </c>
      <c r="I497" s="22">
        <v>0</v>
      </c>
      <c r="J497" s="27">
        <f>Table2[[#This Row],[Nr. PAD din Fondul Locativ Public]]/Table2[[#This Row],[Fond Locativ Public
(Nr. Locuinte)]]</f>
        <v>0</v>
      </c>
    </row>
    <row r="498" spans="1:10" x14ac:dyDescent="0.2">
      <c r="A498" s="19">
        <v>33989</v>
      </c>
      <c r="B498" s="20" t="s">
        <v>462</v>
      </c>
      <c r="C498" s="20" t="s">
        <v>26</v>
      </c>
      <c r="D498" s="20" t="s">
        <v>493</v>
      </c>
      <c r="E498" s="21">
        <v>2391</v>
      </c>
      <c r="F498" s="21">
        <v>595</v>
      </c>
      <c r="G498" s="26">
        <f>Table2[[#This Row],[Nr. Total PAD]]/Table2[[#This Row],[Fond Locativ 
(Nr. Total Locuinte)]]</f>
        <v>0.24884985361773315</v>
      </c>
      <c r="H498" s="20">
        <v>1</v>
      </c>
      <c r="I498" s="22">
        <v>1</v>
      </c>
      <c r="J498" s="27">
        <f>Table2[[#This Row],[Nr. PAD din Fondul Locativ Public]]/Table2[[#This Row],[Fond Locativ Public
(Nr. Locuinte)]]</f>
        <v>1</v>
      </c>
    </row>
    <row r="499" spans="1:10" x14ac:dyDescent="0.2">
      <c r="A499" s="19">
        <v>34075</v>
      </c>
      <c r="B499" s="20" t="s">
        <v>462</v>
      </c>
      <c r="C499" s="20" t="s">
        <v>26</v>
      </c>
      <c r="D499" s="20" t="s">
        <v>494</v>
      </c>
      <c r="E499" s="21">
        <v>1502</v>
      </c>
      <c r="F499" s="21">
        <v>216</v>
      </c>
      <c r="G499" s="26">
        <f>Table2[[#This Row],[Nr. Total PAD]]/Table2[[#This Row],[Fond Locativ 
(Nr. Total Locuinte)]]</f>
        <v>0.14380825565912117</v>
      </c>
      <c r="H499" s="20">
        <v>8</v>
      </c>
      <c r="I499" s="22">
        <v>0</v>
      </c>
      <c r="J499" s="27">
        <f>Table2[[#This Row],[Nr. PAD din Fondul Locativ Public]]/Table2[[#This Row],[Fond Locativ Public
(Nr. Locuinte)]]</f>
        <v>0</v>
      </c>
    </row>
    <row r="500" spans="1:10" x14ac:dyDescent="0.2">
      <c r="A500" s="19">
        <v>34155</v>
      </c>
      <c r="B500" s="20" t="s">
        <v>462</v>
      </c>
      <c r="C500" s="20" t="s">
        <v>26</v>
      </c>
      <c r="D500" s="20" t="s">
        <v>495</v>
      </c>
      <c r="E500" s="21">
        <v>1066</v>
      </c>
      <c r="F500" s="21">
        <v>100</v>
      </c>
      <c r="G500" s="26">
        <f>Table2[[#This Row],[Nr. Total PAD]]/Table2[[#This Row],[Fond Locativ 
(Nr. Total Locuinte)]]</f>
        <v>9.3808630393996242E-2</v>
      </c>
      <c r="H500" s="20">
        <v>1</v>
      </c>
      <c r="I500" s="22">
        <v>0</v>
      </c>
      <c r="J500" s="27">
        <f>Table2[[#This Row],[Nr. PAD din Fondul Locativ Public]]/Table2[[#This Row],[Fond Locativ Public
(Nr. Locuinte)]]</f>
        <v>0</v>
      </c>
    </row>
    <row r="501" spans="1:10" x14ac:dyDescent="0.2">
      <c r="A501" s="19">
        <v>34173</v>
      </c>
      <c r="B501" s="20" t="s">
        <v>462</v>
      </c>
      <c r="C501" s="20" t="s">
        <v>26</v>
      </c>
      <c r="D501" s="20" t="s">
        <v>496</v>
      </c>
      <c r="E501" s="21">
        <v>1462</v>
      </c>
      <c r="F501" s="21">
        <v>265</v>
      </c>
      <c r="G501" s="26">
        <f>Table2[[#This Row],[Nr. Total PAD]]/Table2[[#This Row],[Fond Locativ 
(Nr. Total Locuinte)]]</f>
        <v>0.18125854993160054</v>
      </c>
      <c r="H501" s="20">
        <v>25</v>
      </c>
      <c r="I501" s="22">
        <v>7</v>
      </c>
      <c r="J501" s="27">
        <f>Table2[[#This Row],[Nr. PAD din Fondul Locativ Public]]/Table2[[#This Row],[Fond Locativ Public
(Nr. Locuinte)]]</f>
        <v>0.28000000000000003</v>
      </c>
    </row>
    <row r="502" spans="1:10" x14ac:dyDescent="0.2">
      <c r="A502" s="19">
        <v>34235</v>
      </c>
      <c r="B502" s="20" t="s">
        <v>462</v>
      </c>
      <c r="C502" s="20" t="s">
        <v>26</v>
      </c>
      <c r="D502" s="20" t="s">
        <v>497</v>
      </c>
      <c r="E502" s="21">
        <v>2764</v>
      </c>
      <c r="F502" s="21">
        <v>601</v>
      </c>
      <c r="G502" s="26">
        <f>Table2[[#This Row],[Nr. Total PAD]]/Table2[[#This Row],[Fond Locativ 
(Nr. Total Locuinte)]]</f>
        <v>0.21743849493487699</v>
      </c>
      <c r="H502" s="20">
        <v>37</v>
      </c>
      <c r="I502" s="22">
        <v>36</v>
      </c>
      <c r="J502" s="27">
        <f>Table2[[#This Row],[Nr. PAD din Fondul Locativ Public]]/Table2[[#This Row],[Fond Locativ Public
(Nr. Locuinte)]]</f>
        <v>0.97297297297297303</v>
      </c>
    </row>
    <row r="503" spans="1:10" x14ac:dyDescent="0.2">
      <c r="A503" s="19">
        <v>34262</v>
      </c>
      <c r="B503" s="20" t="s">
        <v>462</v>
      </c>
      <c r="C503" s="20" t="s">
        <v>26</v>
      </c>
      <c r="D503" s="20" t="s">
        <v>498</v>
      </c>
      <c r="E503" s="21">
        <v>1064</v>
      </c>
      <c r="F503" s="21">
        <v>123</v>
      </c>
      <c r="G503" s="26">
        <f>Table2[[#This Row],[Nr. Total PAD]]/Table2[[#This Row],[Fond Locativ 
(Nr. Total Locuinte)]]</f>
        <v>0.1156015037593985</v>
      </c>
      <c r="H503" s="20">
        <v>9</v>
      </c>
      <c r="I503" s="22">
        <v>0</v>
      </c>
      <c r="J503" s="27">
        <f>Table2[[#This Row],[Nr. PAD din Fondul Locativ Public]]/Table2[[#This Row],[Fond Locativ Public
(Nr. Locuinte)]]</f>
        <v>0</v>
      </c>
    </row>
    <row r="504" spans="1:10" x14ac:dyDescent="0.2">
      <c r="A504" s="19">
        <v>34280</v>
      </c>
      <c r="B504" s="20" t="s">
        <v>462</v>
      </c>
      <c r="C504" s="20" t="s">
        <v>26</v>
      </c>
      <c r="D504" s="20" t="s">
        <v>499</v>
      </c>
      <c r="E504" s="21">
        <v>1798</v>
      </c>
      <c r="F504" s="21">
        <v>216</v>
      </c>
      <c r="G504" s="26">
        <f>Table2[[#This Row],[Nr. Total PAD]]/Table2[[#This Row],[Fond Locativ 
(Nr. Total Locuinte)]]</f>
        <v>0.12013348164627363</v>
      </c>
      <c r="H504" s="20">
        <v>3</v>
      </c>
      <c r="I504" s="22">
        <v>0</v>
      </c>
      <c r="J504" s="27">
        <f>Table2[[#This Row],[Nr. PAD din Fondul Locativ Public]]/Table2[[#This Row],[Fond Locativ Public
(Nr. Locuinte)]]</f>
        <v>0</v>
      </c>
    </row>
    <row r="505" spans="1:10" x14ac:dyDescent="0.2">
      <c r="A505" s="19">
        <v>34333</v>
      </c>
      <c r="B505" s="20" t="s">
        <v>462</v>
      </c>
      <c r="C505" s="20" t="s">
        <v>26</v>
      </c>
      <c r="D505" s="20" t="s">
        <v>500</v>
      </c>
      <c r="E505" s="21">
        <v>2586</v>
      </c>
      <c r="F505" s="21">
        <v>516</v>
      </c>
      <c r="G505" s="26">
        <f>Table2[[#This Row],[Nr. Total PAD]]/Table2[[#This Row],[Fond Locativ 
(Nr. Total Locuinte)]]</f>
        <v>0.19953596287703015</v>
      </c>
      <c r="H505" s="20">
        <v>1</v>
      </c>
      <c r="I505" s="22">
        <v>0</v>
      </c>
      <c r="J505" s="27">
        <f>Table2[[#This Row],[Nr. PAD din Fondul Locativ Public]]/Table2[[#This Row],[Fond Locativ Public
(Nr. Locuinte)]]</f>
        <v>0</v>
      </c>
    </row>
    <row r="506" spans="1:10" x14ac:dyDescent="0.2">
      <c r="A506" s="19">
        <v>34360</v>
      </c>
      <c r="B506" s="20" t="s">
        <v>462</v>
      </c>
      <c r="C506" s="20" t="s">
        <v>26</v>
      </c>
      <c r="D506" s="20" t="s">
        <v>501</v>
      </c>
      <c r="E506" s="21">
        <v>818</v>
      </c>
      <c r="F506" s="21">
        <v>85</v>
      </c>
      <c r="G506" s="26">
        <f>Table2[[#This Row],[Nr. Total PAD]]/Table2[[#This Row],[Fond Locativ 
(Nr. Total Locuinte)]]</f>
        <v>0.10391198044009781</v>
      </c>
      <c r="H506" s="20">
        <v>9</v>
      </c>
      <c r="I506" s="22">
        <v>0</v>
      </c>
      <c r="J506" s="27">
        <f>Table2[[#This Row],[Nr. PAD din Fondul Locativ Public]]/Table2[[#This Row],[Fond Locativ Public
(Nr. Locuinte)]]</f>
        <v>0</v>
      </c>
    </row>
    <row r="507" spans="1:10" x14ac:dyDescent="0.2">
      <c r="A507" s="19">
        <v>34397</v>
      </c>
      <c r="B507" s="20" t="s">
        <v>462</v>
      </c>
      <c r="C507" s="20" t="s">
        <v>26</v>
      </c>
      <c r="D507" s="20" t="s">
        <v>502</v>
      </c>
      <c r="E507" s="21">
        <v>1202</v>
      </c>
      <c r="F507" s="21">
        <v>221</v>
      </c>
      <c r="G507" s="26">
        <f>Table2[[#This Row],[Nr. Total PAD]]/Table2[[#This Row],[Fond Locativ 
(Nr. Total Locuinte)]]</f>
        <v>0.18386023294509152</v>
      </c>
      <c r="H507" s="20">
        <v>1</v>
      </c>
      <c r="I507" s="22">
        <v>0</v>
      </c>
      <c r="J507" s="27">
        <f>Table2[[#This Row],[Nr. PAD din Fondul Locativ Public]]/Table2[[#This Row],[Fond Locativ Public
(Nr. Locuinte)]]</f>
        <v>0</v>
      </c>
    </row>
    <row r="508" spans="1:10" x14ac:dyDescent="0.2">
      <c r="A508" s="19">
        <v>34422</v>
      </c>
      <c r="B508" s="20" t="s">
        <v>462</v>
      </c>
      <c r="C508" s="20" t="s">
        <v>26</v>
      </c>
      <c r="D508" s="20" t="s">
        <v>503</v>
      </c>
      <c r="E508" s="21">
        <v>565</v>
      </c>
      <c r="F508" s="21">
        <v>41</v>
      </c>
      <c r="G508" s="26">
        <f>Table2[[#This Row],[Nr. Total PAD]]/Table2[[#This Row],[Fond Locativ 
(Nr. Total Locuinte)]]</f>
        <v>7.2566371681415928E-2</v>
      </c>
      <c r="H508" s="20">
        <v>4</v>
      </c>
      <c r="I508" s="22">
        <v>0</v>
      </c>
      <c r="J508" s="27">
        <f>Table2[[#This Row],[Nr. PAD din Fondul Locativ Public]]/Table2[[#This Row],[Fond Locativ Public
(Nr. Locuinte)]]</f>
        <v>0</v>
      </c>
    </row>
    <row r="509" spans="1:10" x14ac:dyDescent="0.2">
      <c r="A509" s="19">
        <v>34477</v>
      </c>
      <c r="B509" s="20" t="s">
        <v>462</v>
      </c>
      <c r="C509" s="20" t="s">
        <v>26</v>
      </c>
      <c r="D509" s="20" t="s">
        <v>504</v>
      </c>
      <c r="E509" s="21">
        <v>913</v>
      </c>
      <c r="F509" s="21">
        <v>78</v>
      </c>
      <c r="G509" s="26">
        <f>Table2[[#This Row],[Nr. Total PAD]]/Table2[[#This Row],[Fond Locativ 
(Nr. Total Locuinte)]]</f>
        <v>8.5432639649507119E-2</v>
      </c>
      <c r="H509" s="20">
        <v>0</v>
      </c>
      <c r="I509" s="22">
        <v>0</v>
      </c>
      <c r="J509" s="27">
        <v>0</v>
      </c>
    </row>
    <row r="510" spans="1:10" x14ac:dyDescent="0.2">
      <c r="A510" s="19">
        <v>34547</v>
      </c>
      <c r="B510" s="20" t="s">
        <v>462</v>
      </c>
      <c r="C510" s="20" t="s">
        <v>26</v>
      </c>
      <c r="D510" s="20" t="s">
        <v>505</v>
      </c>
      <c r="E510" s="21">
        <v>1455</v>
      </c>
      <c r="F510" s="21">
        <v>122</v>
      </c>
      <c r="G510" s="26">
        <f>Table2[[#This Row],[Nr. Total PAD]]/Table2[[#This Row],[Fond Locativ 
(Nr. Total Locuinte)]]</f>
        <v>8.38487972508591E-2</v>
      </c>
      <c r="H510" s="20">
        <v>2</v>
      </c>
      <c r="I510" s="22">
        <v>0</v>
      </c>
      <c r="J510" s="27">
        <f>Table2[[#This Row],[Nr. PAD din Fondul Locativ Public]]/Table2[[#This Row],[Fond Locativ Public
(Nr. Locuinte)]]</f>
        <v>0</v>
      </c>
    </row>
    <row r="511" spans="1:10" x14ac:dyDescent="0.2">
      <c r="A511" s="19">
        <v>34618</v>
      </c>
      <c r="B511" s="20" t="s">
        <v>462</v>
      </c>
      <c r="C511" s="20" t="s">
        <v>26</v>
      </c>
      <c r="D511" s="20" t="s">
        <v>506</v>
      </c>
      <c r="E511" s="21">
        <v>1439</v>
      </c>
      <c r="F511" s="21">
        <v>131</v>
      </c>
      <c r="G511" s="26">
        <f>Table2[[#This Row],[Nr. Total PAD]]/Table2[[#This Row],[Fond Locativ 
(Nr. Total Locuinte)]]</f>
        <v>9.1035441278665738E-2</v>
      </c>
      <c r="H511" s="20">
        <v>1</v>
      </c>
      <c r="I511" s="22">
        <v>0</v>
      </c>
      <c r="J511" s="27">
        <f>Table2[[#This Row],[Nr. PAD din Fondul Locativ Public]]/Table2[[#This Row],[Fond Locativ Public
(Nr. Locuinte)]]</f>
        <v>0</v>
      </c>
    </row>
    <row r="512" spans="1:10" x14ac:dyDescent="0.2">
      <c r="A512" s="19">
        <v>34645</v>
      </c>
      <c r="B512" s="20" t="s">
        <v>462</v>
      </c>
      <c r="C512" s="20" t="s">
        <v>26</v>
      </c>
      <c r="D512" s="20" t="s">
        <v>507</v>
      </c>
      <c r="E512" s="21">
        <v>1211</v>
      </c>
      <c r="F512" s="21">
        <v>299</v>
      </c>
      <c r="G512" s="26">
        <f>Table2[[#This Row],[Nr. Total PAD]]/Table2[[#This Row],[Fond Locativ 
(Nr. Total Locuinte)]]</f>
        <v>0.24690338563170933</v>
      </c>
      <c r="H512" s="20">
        <v>6</v>
      </c>
      <c r="I512" s="22">
        <v>0</v>
      </c>
      <c r="J512" s="27">
        <f>Table2[[#This Row],[Nr. PAD din Fondul Locativ Public]]/Table2[[#This Row],[Fond Locativ Public
(Nr. Locuinte)]]</f>
        <v>0</v>
      </c>
    </row>
    <row r="513" spans="1:10" x14ac:dyDescent="0.2">
      <c r="A513" s="19">
        <v>34690</v>
      </c>
      <c r="B513" s="20" t="s">
        <v>462</v>
      </c>
      <c r="C513" s="20" t="s">
        <v>26</v>
      </c>
      <c r="D513" s="20" t="s">
        <v>508</v>
      </c>
      <c r="E513" s="21">
        <v>1882</v>
      </c>
      <c r="F513" s="21">
        <v>352</v>
      </c>
      <c r="G513" s="26">
        <f>Table2[[#This Row],[Nr. Total PAD]]/Table2[[#This Row],[Fond Locativ 
(Nr. Total Locuinte)]]</f>
        <v>0.18703506907545164</v>
      </c>
      <c r="H513" s="20">
        <v>6</v>
      </c>
      <c r="I513" s="22">
        <v>0</v>
      </c>
      <c r="J513" s="27">
        <f>Table2[[#This Row],[Nr. PAD din Fondul Locativ Public]]/Table2[[#This Row],[Fond Locativ Public
(Nr. Locuinte)]]</f>
        <v>0</v>
      </c>
    </row>
    <row r="514" spans="1:10" x14ac:dyDescent="0.2">
      <c r="A514" s="19">
        <v>34770</v>
      </c>
      <c r="B514" s="20" t="s">
        <v>462</v>
      </c>
      <c r="C514" s="20" t="s">
        <v>26</v>
      </c>
      <c r="D514" s="20" t="s">
        <v>509</v>
      </c>
      <c r="E514" s="21">
        <v>1153</v>
      </c>
      <c r="F514" s="21">
        <v>187</v>
      </c>
      <c r="G514" s="26">
        <f>Table2[[#This Row],[Nr. Total PAD]]/Table2[[#This Row],[Fond Locativ 
(Nr. Total Locuinte)]]</f>
        <v>0.16218560277536861</v>
      </c>
      <c r="H514" s="20">
        <v>2</v>
      </c>
      <c r="I514" s="22">
        <v>0</v>
      </c>
      <c r="J514" s="27">
        <f>Table2[[#This Row],[Nr. PAD din Fondul Locativ Public]]/Table2[[#This Row],[Fond Locativ Public
(Nr. Locuinte)]]</f>
        <v>0</v>
      </c>
    </row>
    <row r="515" spans="1:10" x14ac:dyDescent="0.2">
      <c r="A515" s="19">
        <v>34850</v>
      </c>
      <c r="B515" s="20" t="s">
        <v>462</v>
      </c>
      <c r="C515" s="20" t="s">
        <v>26</v>
      </c>
      <c r="D515" s="20" t="s">
        <v>510</v>
      </c>
      <c r="E515" s="21">
        <v>870</v>
      </c>
      <c r="F515" s="21">
        <v>151</v>
      </c>
      <c r="G515" s="26">
        <f>Table2[[#This Row],[Nr. Total PAD]]/Table2[[#This Row],[Fond Locativ 
(Nr. Total Locuinte)]]</f>
        <v>0.1735632183908046</v>
      </c>
      <c r="H515" s="20">
        <v>0</v>
      </c>
      <c r="I515" s="22">
        <v>0</v>
      </c>
      <c r="J515" s="27">
        <v>0</v>
      </c>
    </row>
    <row r="516" spans="1:10" x14ac:dyDescent="0.2">
      <c r="A516" s="19">
        <v>34903</v>
      </c>
      <c r="B516" s="20" t="s">
        <v>462</v>
      </c>
      <c r="C516" s="20" t="s">
        <v>26</v>
      </c>
      <c r="D516" s="20" t="s">
        <v>511</v>
      </c>
      <c r="E516" s="21">
        <v>1635</v>
      </c>
      <c r="F516" s="21">
        <v>358</v>
      </c>
      <c r="G516" s="26">
        <f>Table2[[#This Row],[Nr. Total PAD]]/Table2[[#This Row],[Fond Locativ 
(Nr. Total Locuinte)]]</f>
        <v>0.21896024464831804</v>
      </c>
      <c r="H516" s="20">
        <v>15</v>
      </c>
      <c r="I516" s="22">
        <v>0</v>
      </c>
      <c r="J516" s="27">
        <f>Table2[[#This Row],[Nr. PAD din Fondul Locativ Public]]/Table2[[#This Row],[Fond Locativ Public
(Nr. Locuinte)]]</f>
        <v>0</v>
      </c>
    </row>
    <row r="517" spans="1:10" x14ac:dyDescent="0.2">
      <c r="A517" s="19">
        <v>34985</v>
      </c>
      <c r="B517" s="20" t="s">
        <v>462</v>
      </c>
      <c r="C517" s="20" t="s">
        <v>26</v>
      </c>
      <c r="D517" s="20" t="s">
        <v>512</v>
      </c>
      <c r="E517" s="21">
        <v>2523</v>
      </c>
      <c r="F517" s="21">
        <v>370</v>
      </c>
      <c r="G517" s="26">
        <f>Table2[[#This Row],[Nr. Total PAD]]/Table2[[#This Row],[Fond Locativ 
(Nr. Total Locuinte)]]</f>
        <v>0.14665081252477211</v>
      </c>
      <c r="H517" s="20">
        <v>16</v>
      </c>
      <c r="I517" s="22">
        <v>2</v>
      </c>
      <c r="J517" s="27">
        <f>Table2[[#This Row],[Nr. PAD din Fondul Locativ Public]]/Table2[[#This Row],[Fond Locativ Public
(Nr. Locuinte)]]</f>
        <v>0.125</v>
      </c>
    </row>
    <row r="518" spans="1:10" x14ac:dyDescent="0.2">
      <c r="A518" s="19">
        <v>35054</v>
      </c>
      <c r="B518" s="20" t="s">
        <v>462</v>
      </c>
      <c r="C518" s="20" t="s">
        <v>26</v>
      </c>
      <c r="D518" s="20" t="s">
        <v>513</v>
      </c>
      <c r="E518" s="21">
        <v>2659</v>
      </c>
      <c r="F518" s="21">
        <v>278</v>
      </c>
      <c r="G518" s="26">
        <f>Table2[[#This Row],[Nr. Total PAD]]/Table2[[#This Row],[Fond Locativ 
(Nr. Total Locuinte)]]</f>
        <v>0.104550582925912</v>
      </c>
      <c r="H518" s="20">
        <v>8</v>
      </c>
      <c r="I518" s="22">
        <v>0</v>
      </c>
      <c r="J518" s="27">
        <f>Table2[[#This Row],[Nr. PAD din Fondul Locativ Public]]/Table2[[#This Row],[Fond Locativ Public
(Nr. Locuinte)]]</f>
        <v>0</v>
      </c>
    </row>
    <row r="519" spans="1:10" x14ac:dyDescent="0.2">
      <c r="A519" s="19">
        <v>35090</v>
      </c>
      <c r="B519" s="20" t="s">
        <v>462</v>
      </c>
      <c r="C519" s="20" t="s">
        <v>26</v>
      </c>
      <c r="D519" s="20" t="s">
        <v>514</v>
      </c>
      <c r="E519" s="21">
        <v>3082</v>
      </c>
      <c r="F519" s="21">
        <v>523</v>
      </c>
      <c r="G519" s="26">
        <f>Table2[[#This Row],[Nr. Total PAD]]/Table2[[#This Row],[Fond Locativ 
(Nr. Total Locuinte)]]</f>
        <v>0.16969500324464634</v>
      </c>
      <c r="H519" s="20">
        <v>7</v>
      </c>
      <c r="I519" s="22">
        <v>0</v>
      </c>
      <c r="J519" s="27">
        <f>Table2[[#This Row],[Nr. PAD din Fondul Locativ Public]]/Table2[[#This Row],[Fond Locativ Public
(Nr. Locuinte)]]</f>
        <v>0</v>
      </c>
    </row>
    <row r="520" spans="1:10" x14ac:dyDescent="0.2">
      <c r="A520" s="19">
        <v>35152</v>
      </c>
      <c r="B520" s="20" t="s">
        <v>462</v>
      </c>
      <c r="C520" s="20" t="s">
        <v>26</v>
      </c>
      <c r="D520" s="20" t="s">
        <v>515</v>
      </c>
      <c r="E520" s="21">
        <v>1349</v>
      </c>
      <c r="F520" s="21">
        <v>149</v>
      </c>
      <c r="G520" s="26">
        <f>Table2[[#This Row],[Nr. Total PAD]]/Table2[[#This Row],[Fond Locativ 
(Nr. Total Locuinte)]]</f>
        <v>0.11045218680504076</v>
      </c>
      <c r="H520" s="20">
        <v>0</v>
      </c>
      <c r="I520" s="22">
        <v>0</v>
      </c>
      <c r="J520" s="27">
        <v>0</v>
      </c>
    </row>
    <row r="521" spans="1:10" x14ac:dyDescent="0.2">
      <c r="A521" s="19">
        <v>35269</v>
      </c>
      <c r="B521" s="20" t="s">
        <v>462</v>
      </c>
      <c r="C521" s="20" t="s">
        <v>26</v>
      </c>
      <c r="D521" s="20" t="s">
        <v>516</v>
      </c>
      <c r="E521" s="21">
        <v>1610</v>
      </c>
      <c r="F521" s="21">
        <v>283</v>
      </c>
      <c r="G521" s="26">
        <f>Table2[[#This Row],[Nr. Total PAD]]/Table2[[#This Row],[Fond Locativ 
(Nr. Total Locuinte)]]</f>
        <v>0.17577639751552795</v>
      </c>
      <c r="H521" s="20">
        <v>1</v>
      </c>
      <c r="I521" s="22">
        <v>0</v>
      </c>
      <c r="J521" s="27">
        <f>Table2[[#This Row],[Nr. PAD din Fondul Locativ Public]]/Table2[[#This Row],[Fond Locativ Public
(Nr. Locuinte)]]</f>
        <v>0</v>
      </c>
    </row>
    <row r="522" spans="1:10" x14ac:dyDescent="0.2">
      <c r="A522" s="19">
        <v>35312</v>
      </c>
      <c r="B522" s="20" t="s">
        <v>462</v>
      </c>
      <c r="C522" s="20" t="s">
        <v>26</v>
      </c>
      <c r="D522" s="20" t="s">
        <v>517</v>
      </c>
      <c r="E522" s="21">
        <v>1036</v>
      </c>
      <c r="F522" s="21">
        <v>64</v>
      </c>
      <c r="G522" s="26">
        <f>Table2[[#This Row],[Nr. Total PAD]]/Table2[[#This Row],[Fond Locativ 
(Nr. Total Locuinte)]]</f>
        <v>6.1776061776061778E-2</v>
      </c>
      <c r="H522" s="20">
        <v>2</v>
      </c>
      <c r="I522" s="22">
        <v>0</v>
      </c>
      <c r="J522" s="27">
        <f>Table2[[#This Row],[Nr. PAD din Fondul Locativ Public]]/Table2[[#This Row],[Fond Locativ Public
(Nr. Locuinte)]]</f>
        <v>0</v>
      </c>
    </row>
    <row r="523" spans="1:10" x14ac:dyDescent="0.2">
      <c r="A523" s="19">
        <v>35429</v>
      </c>
      <c r="B523" s="20" t="s">
        <v>462</v>
      </c>
      <c r="C523" s="20" t="s">
        <v>26</v>
      </c>
      <c r="D523" s="20" t="s">
        <v>518</v>
      </c>
      <c r="E523" s="21">
        <v>1595</v>
      </c>
      <c r="F523" s="21">
        <v>252</v>
      </c>
      <c r="G523" s="26">
        <f>Table2[[#This Row],[Nr. Total PAD]]/Table2[[#This Row],[Fond Locativ 
(Nr. Total Locuinte)]]</f>
        <v>0.15799373040752351</v>
      </c>
      <c r="H523" s="20">
        <v>5</v>
      </c>
      <c r="I523" s="22">
        <v>0</v>
      </c>
      <c r="J523" s="27">
        <f>Table2[[#This Row],[Nr. PAD din Fondul Locativ Public]]/Table2[[#This Row],[Fond Locativ Public
(Nr. Locuinte)]]</f>
        <v>0</v>
      </c>
    </row>
    <row r="524" spans="1:10" x14ac:dyDescent="0.2">
      <c r="A524" s="19">
        <v>179659</v>
      </c>
      <c r="B524" s="20" t="s">
        <v>462</v>
      </c>
      <c r="C524" s="20" t="s">
        <v>26</v>
      </c>
      <c r="D524" s="20" t="s">
        <v>519</v>
      </c>
      <c r="E524" s="21">
        <v>1019</v>
      </c>
      <c r="F524" s="21">
        <v>56</v>
      </c>
      <c r="G524" s="26">
        <f>Table2[[#This Row],[Nr. Total PAD]]/Table2[[#This Row],[Fond Locativ 
(Nr. Total Locuinte)]]</f>
        <v>5.49558390578999E-2</v>
      </c>
      <c r="H524" s="20">
        <v>22</v>
      </c>
      <c r="I524" s="22">
        <v>0</v>
      </c>
      <c r="J524" s="27">
        <f>Table2[[#This Row],[Nr. PAD din Fondul Locativ Public]]/Table2[[#This Row],[Fond Locativ Public
(Nr. Locuinte)]]</f>
        <v>0</v>
      </c>
    </row>
    <row r="525" spans="1:10" x14ac:dyDescent="0.2">
      <c r="A525" s="19">
        <v>179686</v>
      </c>
      <c r="B525" s="20" t="s">
        <v>462</v>
      </c>
      <c r="C525" s="20" t="s">
        <v>26</v>
      </c>
      <c r="D525" s="20" t="s">
        <v>520</v>
      </c>
      <c r="E525" s="21">
        <v>1280</v>
      </c>
      <c r="F525" s="21">
        <v>316</v>
      </c>
      <c r="G525" s="26">
        <f>Table2[[#This Row],[Nr. Total PAD]]/Table2[[#This Row],[Fond Locativ 
(Nr. Total Locuinte)]]</f>
        <v>0.24687500000000001</v>
      </c>
      <c r="H525" s="20">
        <v>0</v>
      </c>
      <c r="I525" s="22">
        <v>0</v>
      </c>
      <c r="J525" s="27">
        <v>0</v>
      </c>
    </row>
    <row r="526" spans="1:10" x14ac:dyDescent="0.2">
      <c r="A526" s="19">
        <v>179720</v>
      </c>
      <c r="B526" s="20" t="s">
        <v>462</v>
      </c>
      <c r="C526" s="20" t="s">
        <v>26</v>
      </c>
      <c r="D526" s="20" t="s">
        <v>521</v>
      </c>
      <c r="E526" s="21">
        <v>653</v>
      </c>
      <c r="F526" s="21">
        <v>74</v>
      </c>
      <c r="G526" s="26">
        <f>Table2[[#This Row],[Nr. Total PAD]]/Table2[[#This Row],[Fond Locativ 
(Nr. Total Locuinte)]]</f>
        <v>0.11332312404287902</v>
      </c>
      <c r="H526" s="20">
        <v>2</v>
      </c>
      <c r="I526" s="22">
        <v>0</v>
      </c>
      <c r="J526" s="27">
        <f>Table2[[#This Row],[Nr. PAD din Fondul Locativ Public]]/Table2[[#This Row],[Fond Locativ Public
(Nr. Locuinte)]]</f>
        <v>0</v>
      </c>
    </row>
    <row r="527" spans="1:10" x14ac:dyDescent="0.2">
      <c r="A527" s="19">
        <v>179944</v>
      </c>
      <c r="B527" s="20" t="s">
        <v>462</v>
      </c>
      <c r="C527" s="20" t="s">
        <v>26</v>
      </c>
      <c r="D527" s="20" t="s">
        <v>522</v>
      </c>
      <c r="E527" s="21">
        <v>553</v>
      </c>
      <c r="F527" s="21">
        <v>51</v>
      </c>
      <c r="G527" s="26">
        <f>Table2[[#This Row],[Nr. Total PAD]]/Table2[[#This Row],[Fond Locativ 
(Nr. Total Locuinte)]]</f>
        <v>9.2224231464737794E-2</v>
      </c>
      <c r="H527" s="20">
        <v>0</v>
      </c>
      <c r="I527" s="22">
        <v>0</v>
      </c>
      <c r="J527" s="27">
        <v>0</v>
      </c>
    </row>
    <row r="528" spans="1:10" x14ac:dyDescent="0.2">
      <c r="A528" s="19">
        <v>179953</v>
      </c>
      <c r="B528" s="20" t="s">
        <v>462</v>
      </c>
      <c r="C528" s="20" t="s">
        <v>26</v>
      </c>
      <c r="D528" s="20" t="s">
        <v>523</v>
      </c>
      <c r="E528" s="21">
        <v>660</v>
      </c>
      <c r="F528" s="21">
        <v>79</v>
      </c>
      <c r="G528" s="26">
        <f>Table2[[#This Row],[Nr. Total PAD]]/Table2[[#This Row],[Fond Locativ 
(Nr. Total Locuinte)]]</f>
        <v>0.11969696969696969</v>
      </c>
      <c r="H528" s="20">
        <v>2</v>
      </c>
      <c r="I528" s="22">
        <v>0</v>
      </c>
      <c r="J528" s="27">
        <f>Table2[[#This Row],[Nr. PAD din Fondul Locativ Public]]/Table2[[#This Row],[Fond Locativ Public
(Nr. Locuinte)]]</f>
        <v>0</v>
      </c>
    </row>
    <row r="529" spans="1:10" x14ac:dyDescent="0.2">
      <c r="A529" s="19">
        <v>35731</v>
      </c>
      <c r="B529" s="20" t="s">
        <v>524</v>
      </c>
      <c r="C529" s="20" t="s">
        <v>13</v>
      </c>
      <c r="D529" s="20" t="s">
        <v>524</v>
      </c>
      <c r="E529" s="21">
        <v>45188</v>
      </c>
      <c r="F529" s="21">
        <v>10994</v>
      </c>
      <c r="G529" s="26">
        <f>Table2[[#This Row],[Nr. Total PAD]]/Table2[[#This Row],[Fond Locativ 
(Nr. Total Locuinte)]]</f>
        <v>0.24329468000354076</v>
      </c>
      <c r="H529" s="20">
        <v>1516</v>
      </c>
      <c r="I529" s="22">
        <v>29</v>
      </c>
      <c r="J529" s="27">
        <f>Table2[[#This Row],[Nr. PAD din Fondul Locativ Public]]/Table2[[#This Row],[Fond Locativ Public
(Nr. Locuinte)]]</f>
        <v>1.912928759894459E-2</v>
      </c>
    </row>
    <row r="530" spans="1:10" x14ac:dyDescent="0.2">
      <c r="A530" s="19">
        <v>36006</v>
      </c>
      <c r="B530" s="20" t="s">
        <v>524</v>
      </c>
      <c r="C530" s="20" t="s">
        <v>13</v>
      </c>
      <c r="D530" s="20" t="s">
        <v>525</v>
      </c>
      <c r="E530" s="21">
        <v>12233</v>
      </c>
      <c r="F530" s="21">
        <v>1908</v>
      </c>
      <c r="G530" s="26">
        <f>Table2[[#This Row],[Nr. Total PAD]]/Table2[[#This Row],[Fond Locativ 
(Nr. Total Locuinte)]]</f>
        <v>0.1559715523583749</v>
      </c>
      <c r="H530" s="20">
        <v>847</v>
      </c>
      <c r="I530" s="22">
        <v>31</v>
      </c>
      <c r="J530" s="27">
        <f>Table2[[#This Row],[Nr. PAD din Fondul Locativ Public]]/Table2[[#This Row],[Fond Locativ Public
(Nr. Locuinte)]]</f>
        <v>3.6599763872491142E-2</v>
      </c>
    </row>
    <row r="531" spans="1:10" x14ac:dyDescent="0.2">
      <c r="A531" s="19">
        <v>35946</v>
      </c>
      <c r="B531" s="20" t="s">
        <v>524</v>
      </c>
      <c r="C531" s="20" t="s">
        <v>18</v>
      </c>
      <c r="D531" s="20" t="s">
        <v>526</v>
      </c>
      <c r="E531" s="21">
        <v>5553</v>
      </c>
      <c r="F531" s="21">
        <v>321</v>
      </c>
      <c r="G531" s="26">
        <f>Table2[[#This Row],[Nr. Total PAD]]/Table2[[#This Row],[Fond Locativ 
(Nr. Total Locuinte)]]</f>
        <v>5.780659103187466E-2</v>
      </c>
      <c r="H531" s="20">
        <v>63</v>
      </c>
      <c r="I531" s="22">
        <v>0</v>
      </c>
      <c r="J531" s="27">
        <f>Table2[[#This Row],[Nr. PAD din Fondul Locativ Public]]/Table2[[#This Row],[Fond Locativ Public
(Nr. Locuinte)]]</f>
        <v>0</v>
      </c>
    </row>
    <row r="532" spans="1:10" x14ac:dyDescent="0.2">
      <c r="A532" s="19">
        <v>36060</v>
      </c>
      <c r="B532" s="20" t="s">
        <v>524</v>
      </c>
      <c r="C532" s="20" t="s">
        <v>18</v>
      </c>
      <c r="D532" s="20" t="s">
        <v>527</v>
      </c>
      <c r="E532" s="21">
        <v>3092</v>
      </c>
      <c r="F532" s="21">
        <v>376</v>
      </c>
      <c r="G532" s="26">
        <f>Table2[[#This Row],[Nr. Total PAD]]/Table2[[#This Row],[Fond Locativ 
(Nr. Total Locuinte)]]</f>
        <v>0.12160413971539456</v>
      </c>
      <c r="H532" s="20">
        <v>123</v>
      </c>
      <c r="I532" s="22">
        <v>0</v>
      </c>
      <c r="J532" s="27">
        <f>Table2[[#This Row],[Nr. PAD din Fondul Locativ Public]]/Table2[[#This Row],[Fond Locativ Public
(Nr. Locuinte)]]</f>
        <v>0</v>
      </c>
    </row>
    <row r="533" spans="1:10" x14ac:dyDescent="0.2">
      <c r="A533" s="19">
        <v>36453</v>
      </c>
      <c r="B533" s="20" t="s">
        <v>524</v>
      </c>
      <c r="C533" s="20" t="s">
        <v>18</v>
      </c>
      <c r="D533" s="20" t="s">
        <v>528</v>
      </c>
      <c r="E533" s="21">
        <v>2201</v>
      </c>
      <c r="F533" s="21">
        <v>294</v>
      </c>
      <c r="G533" s="26">
        <f>Table2[[#This Row],[Nr. Total PAD]]/Table2[[#This Row],[Fond Locativ 
(Nr. Total Locuinte)]]</f>
        <v>0.133575647432985</v>
      </c>
      <c r="H533" s="20">
        <v>5</v>
      </c>
      <c r="I533" s="22">
        <v>4</v>
      </c>
      <c r="J533" s="27">
        <f>Table2[[#This Row],[Nr. PAD din Fondul Locativ Public]]/Table2[[#This Row],[Fond Locativ Public
(Nr. Locuinte)]]</f>
        <v>0.8</v>
      </c>
    </row>
    <row r="534" spans="1:10" x14ac:dyDescent="0.2">
      <c r="A534" s="19">
        <v>37280</v>
      </c>
      <c r="B534" s="20" t="s">
        <v>524</v>
      </c>
      <c r="C534" s="20" t="s">
        <v>18</v>
      </c>
      <c r="D534" s="20" t="s">
        <v>529</v>
      </c>
      <c r="E534" s="21">
        <v>5428</v>
      </c>
      <c r="F534" s="21">
        <v>386</v>
      </c>
      <c r="G534" s="26">
        <f>Table2[[#This Row],[Nr. Total PAD]]/Table2[[#This Row],[Fond Locativ 
(Nr. Total Locuinte)]]</f>
        <v>7.1112748710390569E-2</v>
      </c>
      <c r="H534" s="20">
        <v>131</v>
      </c>
      <c r="I534" s="22">
        <v>0</v>
      </c>
      <c r="J534" s="27">
        <f>Table2[[#This Row],[Nr. PAD din Fondul Locativ Public]]/Table2[[#This Row],[Fond Locativ Public
(Nr. Locuinte)]]</f>
        <v>0</v>
      </c>
    </row>
    <row r="535" spans="1:10" x14ac:dyDescent="0.2">
      <c r="A535" s="19">
        <v>39168</v>
      </c>
      <c r="B535" s="20" t="s">
        <v>524</v>
      </c>
      <c r="C535" s="20" t="s">
        <v>18</v>
      </c>
      <c r="D535" s="20" t="s">
        <v>177</v>
      </c>
      <c r="E535" s="21">
        <v>2521</v>
      </c>
      <c r="F535" s="21">
        <v>223</v>
      </c>
      <c r="G535" s="26">
        <f>Table2[[#This Row],[Nr. Total PAD]]/Table2[[#This Row],[Fond Locativ 
(Nr. Total Locuinte)]]</f>
        <v>8.8456961523205077E-2</v>
      </c>
      <c r="H535" s="20">
        <v>9</v>
      </c>
      <c r="I535" s="22">
        <v>0</v>
      </c>
      <c r="J535" s="27">
        <f>Table2[[#This Row],[Nr. PAD din Fondul Locativ Public]]/Table2[[#This Row],[Fond Locativ Public
(Nr. Locuinte)]]</f>
        <v>0</v>
      </c>
    </row>
    <row r="536" spans="1:10" x14ac:dyDescent="0.2">
      <c r="A536" s="19">
        <v>35759</v>
      </c>
      <c r="B536" s="20" t="s">
        <v>524</v>
      </c>
      <c r="C536" s="20" t="s">
        <v>26</v>
      </c>
      <c r="D536" s="20" t="s">
        <v>530</v>
      </c>
      <c r="E536" s="21">
        <v>3629</v>
      </c>
      <c r="F536" s="21">
        <v>696</v>
      </c>
      <c r="G536" s="26">
        <f>Table2[[#This Row],[Nr. Total PAD]]/Table2[[#This Row],[Fond Locativ 
(Nr. Total Locuinte)]]</f>
        <v>0.19178837145219069</v>
      </c>
      <c r="H536" s="20">
        <v>95</v>
      </c>
      <c r="I536" s="22">
        <v>0</v>
      </c>
      <c r="J536" s="27">
        <f>Table2[[#This Row],[Nr. PAD din Fondul Locativ Public]]/Table2[[#This Row],[Fond Locativ Public
(Nr. Locuinte)]]</f>
        <v>0</v>
      </c>
    </row>
    <row r="537" spans="1:10" x14ac:dyDescent="0.2">
      <c r="A537" s="19">
        <v>35839</v>
      </c>
      <c r="B537" s="20" t="s">
        <v>524</v>
      </c>
      <c r="C537" s="20" t="s">
        <v>26</v>
      </c>
      <c r="D537" s="20" t="s">
        <v>531</v>
      </c>
      <c r="E537" s="21">
        <v>3402</v>
      </c>
      <c r="F537" s="21">
        <v>232</v>
      </c>
      <c r="G537" s="26">
        <f>Table2[[#This Row],[Nr. Total PAD]]/Table2[[#This Row],[Fond Locativ 
(Nr. Total Locuinte)]]</f>
        <v>6.8195179306290418E-2</v>
      </c>
      <c r="H537" s="20">
        <v>25</v>
      </c>
      <c r="I537" s="22">
        <v>32</v>
      </c>
      <c r="J537" s="27">
        <f>Table2[[#This Row],[Nr. PAD din Fondul Locativ Public]]/Table2[[#This Row],[Fond Locativ Public
(Nr. Locuinte)]]</f>
        <v>1.28</v>
      </c>
    </row>
    <row r="538" spans="1:10" x14ac:dyDescent="0.2">
      <c r="A538" s="19">
        <v>35884</v>
      </c>
      <c r="B538" s="20" t="s">
        <v>524</v>
      </c>
      <c r="C538" s="20" t="s">
        <v>26</v>
      </c>
      <c r="D538" s="20" t="s">
        <v>532</v>
      </c>
      <c r="E538" s="21">
        <v>1563</v>
      </c>
      <c r="F538" s="21">
        <v>197</v>
      </c>
      <c r="G538" s="26">
        <f>Table2[[#This Row],[Nr. Total PAD]]/Table2[[#This Row],[Fond Locativ 
(Nr. Total Locuinte)]]</f>
        <v>0.12603966730646193</v>
      </c>
      <c r="H538" s="20">
        <v>0</v>
      </c>
      <c r="I538" s="22">
        <v>0</v>
      </c>
      <c r="J538" s="27">
        <v>0</v>
      </c>
    </row>
    <row r="539" spans="1:10" x14ac:dyDescent="0.2">
      <c r="A539" s="19">
        <v>36131</v>
      </c>
      <c r="B539" s="20" t="s">
        <v>524</v>
      </c>
      <c r="C539" s="20" t="s">
        <v>26</v>
      </c>
      <c r="D539" s="20" t="s">
        <v>533</v>
      </c>
      <c r="E539" s="21">
        <v>2363</v>
      </c>
      <c r="F539" s="21">
        <v>136</v>
      </c>
      <c r="G539" s="26">
        <f>Table2[[#This Row],[Nr. Total PAD]]/Table2[[#This Row],[Fond Locativ 
(Nr. Total Locuinte)]]</f>
        <v>5.7553956834532377E-2</v>
      </c>
      <c r="H539" s="20">
        <v>2</v>
      </c>
      <c r="I539" s="22">
        <v>0</v>
      </c>
      <c r="J539" s="27">
        <f>Table2[[#This Row],[Nr. PAD din Fondul Locativ Public]]/Table2[[#This Row],[Fond Locativ Public
(Nr. Locuinte)]]</f>
        <v>0</v>
      </c>
    </row>
    <row r="540" spans="1:10" x14ac:dyDescent="0.2">
      <c r="A540" s="19">
        <v>36202</v>
      </c>
      <c r="B540" s="20" t="s">
        <v>524</v>
      </c>
      <c r="C540" s="20" t="s">
        <v>26</v>
      </c>
      <c r="D540" s="20" t="s">
        <v>534</v>
      </c>
      <c r="E540" s="21">
        <v>1709</v>
      </c>
      <c r="F540" s="21">
        <v>73</v>
      </c>
      <c r="G540" s="26">
        <f>Table2[[#This Row],[Nr. Total PAD]]/Table2[[#This Row],[Fond Locativ 
(Nr. Total Locuinte)]]</f>
        <v>4.2715038033937974E-2</v>
      </c>
      <c r="H540" s="20">
        <v>8</v>
      </c>
      <c r="I540" s="22">
        <v>0</v>
      </c>
      <c r="J540" s="27">
        <f>Table2[[#This Row],[Nr. PAD din Fondul Locativ Public]]/Table2[[#This Row],[Fond Locativ Public
(Nr. Locuinte)]]</f>
        <v>0</v>
      </c>
    </row>
    <row r="541" spans="1:10" x14ac:dyDescent="0.2">
      <c r="A541" s="19">
        <v>36300</v>
      </c>
      <c r="B541" s="20" t="s">
        <v>524</v>
      </c>
      <c r="C541" s="20" t="s">
        <v>26</v>
      </c>
      <c r="D541" s="20" t="s">
        <v>535</v>
      </c>
      <c r="E541" s="21">
        <v>3083</v>
      </c>
      <c r="F541" s="21">
        <v>188</v>
      </c>
      <c r="G541" s="26">
        <f>Table2[[#This Row],[Nr. Total PAD]]/Table2[[#This Row],[Fond Locativ 
(Nr. Total Locuinte)]]</f>
        <v>6.0979565358417129E-2</v>
      </c>
      <c r="H541" s="20">
        <v>0</v>
      </c>
      <c r="I541" s="22">
        <v>0</v>
      </c>
      <c r="J541" s="27">
        <v>0</v>
      </c>
    </row>
    <row r="542" spans="1:10" x14ac:dyDescent="0.2">
      <c r="A542" s="19">
        <v>36373</v>
      </c>
      <c r="B542" s="20" t="s">
        <v>524</v>
      </c>
      <c r="C542" s="20" t="s">
        <v>26</v>
      </c>
      <c r="D542" s="20" t="s">
        <v>536</v>
      </c>
      <c r="E542" s="21">
        <v>1082</v>
      </c>
      <c r="F542" s="21">
        <v>94</v>
      </c>
      <c r="G542" s="26">
        <f>Table2[[#This Row],[Nr. Total PAD]]/Table2[[#This Row],[Fond Locativ 
(Nr. Total Locuinte)]]</f>
        <v>8.6876155268022184E-2</v>
      </c>
      <c r="H542" s="20">
        <v>2</v>
      </c>
      <c r="I542" s="22">
        <v>0</v>
      </c>
      <c r="J542" s="27">
        <f>Table2[[#This Row],[Nr. PAD din Fondul Locativ Public]]/Table2[[#This Row],[Fond Locativ Public
(Nr. Locuinte)]]</f>
        <v>0</v>
      </c>
    </row>
    <row r="543" spans="1:10" x14ac:dyDescent="0.2">
      <c r="A543" s="19">
        <v>36426</v>
      </c>
      <c r="B543" s="20" t="s">
        <v>524</v>
      </c>
      <c r="C543" s="20" t="s">
        <v>26</v>
      </c>
      <c r="D543" s="20" t="s">
        <v>537</v>
      </c>
      <c r="E543" s="21">
        <v>1515</v>
      </c>
      <c r="F543" s="21">
        <v>145</v>
      </c>
      <c r="G543" s="26">
        <f>Table2[[#This Row],[Nr. Total PAD]]/Table2[[#This Row],[Fond Locativ 
(Nr. Total Locuinte)]]</f>
        <v>9.5709570957095716E-2</v>
      </c>
      <c r="H543" s="20">
        <v>1</v>
      </c>
      <c r="I543" s="22">
        <v>0</v>
      </c>
      <c r="J543" s="27">
        <f>Table2[[#This Row],[Nr. PAD din Fondul Locativ Public]]/Table2[[#This Row],[Fond Locativ Public
(Nr. Locuinte)]]</f>
        <v>0</v>
      </c>
    </row>
    <row r="544" spans="1:10" x14ac:dyDescent="0.2">
      <c r="A544" s="19">
        <v>36499</v>
      </c>
      <c r="B544" s="20" t="s">
        <v>524</v>
      </c>
      <c r="C544" s="20" t="s">
        <v>26</v>
      </c>
      <c r="D544" s="20" t="s">
        <v>538</v>
      </c>
      <c r="E544" s="21">
        <v>1752</v>
      </c>
      <c r="F544" s="21">
        <v>78</v>
      </c>
      <c r="G544" s="26">
        <f>Table2[[#This Row],[Nr. Total PAD]]/Table2[[#This Row],[Fond Locativ 
(Nr. Total Locuinte)]]</f>
        <v>4.4520547945205477E-2</v>
      </c>
      <c r="H544" s="20">
        <v>2</v>
      </c>
      <c r="I544" s="22">
        <v>0</v>
      </c>
      <c r="J544" s="27">
        <f>Table2[[#This Row],[Nr. PAD din Fondul Locativ Public]]/Table2[[#This Row],[Fond Locativ Public
(Nr. Locuinte)]]</f>
        <v>0</v>
      </c>
    </row>
    <row r="545" spans="1:10" x14ac:dyDescent="0.2">
      <c r="A545" s="19">
        <v>36532</v>
      </c>
      <c r="B545" s="20" t="s">
        <v>524</v>
      </c>
      <c r="C545" s="20" t="s">
        <v>26</v>
      </c>
      <c r="D545" s="20" t="s">
        <v>539</v>
      </c>
      <c r="E545" s="21">
        <v>987</v>
      </c>
      <c r="F545" s="21">
        <v>62</v>
      </c>
      <c r="G545" s="26">
        <f>Table2[[#This Row],[Nr. Total PAD]]/Table2[[#This Row],[Fond Locativ 
(Nr. Total Locuinte)]]</f>
        <v>6.2816616008105369E-2</v>
      </c>
      <c r="H545" s="20">
        <v>9</v>
      </c>
      <c r="I545" s="22">
        <v>0</v>
      </c>
      <c r="J545" s="27">
        <f>Table2[[#This Row],[Nr. PAD din Fondul Locativ Public]]/Table2[[#This Row],[Fond Locativ Public
(Nr. Locuinte)]]</f>
        <v>0</v>
      </c>
    </row>
    <row r="546" spans="1:10" x14ac:dyDescent="0.2">
      <c r="A546" s="19">
        <v>36569</v>
      </c>
      <c r="B546" s="20" t="s">
        <v>524</v>
      </c>
      <c r="C546" s="20" t="s">
        <v>26</v>
      </c>
      <c r="D546" s="20" t="s">
        <v>540</v>
      </c>
      <c r="E546" s="21">
        <v>1686</v>
      </c>
      <c r="F546" s="21">
        <v>147</v>
      </c>
      <c r="G546" s="26">
        <f>Table2[[#This Row],[Nr. Total PAD]]/Table2[[#This Row],[Fond Locativ 
(Nr. Total Locuinte)]]</f>
        <v>8.7188612099644125E-2</v>
      </c>
      <c r="H546" s="20">
        <v>0</v>
      </c>
      <c r="I546" s="22">
        <v>0</v>
      </c>
      <c r="J546" s="27">
        <v>0</v>
      </c>
    </row>
    <row r="547" spans="1:10" x14ac:dyDescent="0.2">
      <c r="A547" s="19">
        <v>36649</v>
      </c>
      <c r="B547" s="20" t="s">
        <v>524</v>
      </c>
      <c r="C547" s="20" t="s">
        <v>26</v>
      </c>
      <c r="D547" s="20" t="s">
        <v>541</v>
      </c>
      <c r="E547" s="21">
        <v>1048</v>
      </c>
      <c r="F547" s="21">
        <v>53</v>
      </c>
      <c r="G547" s="26">
        <f>Table2[[#This Row],[Nr. Total PAD]]/Table2[[#This Row],[Fond Locativ 
(Nr. Total Locuinte)]]</f>
        <v>5.0572519083969467E-2</v>
      </c>
      <c r="H547" s="20">
        <v>1</v>
      </c>
      <c r="I547" s="22">
        <v>0</v>
      </c>
      <c r="J547" s="27">
        <f>Table2[[#This Row],[Nr. PAD din Fondul Locativ Public]]/Table2[[#This Row],[Fond Locativ Public
(Nr. Locuinte)]]</f>
        <v>0</v>
      </c>
    </row>
    <row r="548" spans="1:10" x14ac:dyDescent="0.2">
      <c r="A548" s="19">
        <v>36676</v>
      </c>
      <c r="B548" s="20" t="s">
        <v>524</v>
      </c>
      <c r="C548" s="20" t="s">
        <v>26</v>
      </c>
      <c r="D548" s="20" t="s">
        <v>542</v>
      </c>
      <c r="E548" s="21">
        <v>1175</v>
      </c>
      <c r="F548" s="21">
        <v>53</v>
      </c>
      <c r="G548" s="26">
        <f>Table2[[#This Row],[Nr. Total PAD]]/Table2[[#This Row],[Fond Locativ 
(Nr. Total Locuinte)]]</f>
        <v>4.5106382978723401E-2</v>
      </c>
      <c r="H548" s="20">
        <v>0</v>
      </c>
      <c r="I548" s="22">
        <v>0</v>
      </c>
      <c r="J548" s="27">
        <v>0</v>
      </c>
    </row>
    <row r="549" spans="1:10" x14ac:dyDescent="0.2">
      <c r="A549" s="19">
        <v>36756</v>
      </c>
      <c r="B549" s="20" t="s">
        <v>524</v>
      </c>
      <c r="C549" s="20" t="s">
        <v>26</v>
      </c>
      <c r="D549" s="20" t="s">
        <v>543</v>
      </c>
      <c r="E549" s="21">
        <v>2693</v>
      </c>
      <c r="F549" s="21">
        <v>208</v>
      </c>
      <c r="G549" s="26">
        <f>Table2[[#This Row],[Nr. Total PAD]]/Table2[[#This Row],[Fond Locativ 
(Nr. Total Locuinte)]]</f>
        <v>7.7237281841812111E-2</v>
      </c>
      <c r="H549" s="20">
        <v>13</v>
      </c>
      <c r="I549" s="22">
        <v>0</v>
      </c>
      <c r="J549" s="27">
        <f>Table2[[#This Row],[Nr. PAD din Fondul Locativ Public]]/Table2[[#This Row],[Fond Locativ Public
(Nr. Locuinte)]]</f>
        <v>0</v>
      </c>
    </row>
    <row r="550" spans="1:10" x14ac:dyDescent="0.2">
      <c r="A550" s="19">
        <v>36809</v>
      </c>
      <c r="B550" s="20" t="s">
        <v>524</v>
      </c>
      <c r="C550" s="20" t="s">
        <v>26</v>
      </c>
      <c r="D550" s="20" t="s">
        <v>544</v>
      </c>
      <c r="E550" s="21">
        <v>2396</v>
      </c>
      <c r="F550" s="21">
        <v>83</v>
      </c>
      <c r="G550" s="26">
        <f>Table2[[#This Row],[Nr. Total PAD]]/Table2[[#This Row],[Fond Locativ 
(Nr. Total Locuinte)]]</f>
        <v>3.4641068447412354E-2</v>
      </c>
      <c r="H550" s="20">
        <v>14</v>
      </c>
      <c r="I550" s="22">
        <v>0</v>
      </c>
      <c r="J550" s="27">
        <f>Table2[[#This Row],[Nr. PAD din Fondul Locativ Public]]/Table2[[#This Row],[Fond Locativ Public
(Nr. Locuinte)]]</f>
        <v>0</v>
      </c>
    </row>
    <row r="551" spans="1:10" x14ac:dyDescent="0.2">
      <c r="A551" s="19">
        <v>36907</v>
      </c>
      <c r="B551" s="20" t="s">
        <v>524</v>
      </c>
      <c r="C551" s="20" t="s">
        <v>26</v>
      </c>
      <c r="D551" s="20" t="s">
        <v>545</v>
      </c>
      <c r="E551" s="21">
        <v>1969</v>
      </c>
      <c r="F551" s="21">
        <v>170</v>
      </c>
      <c r="G551" s="26">
        <f>Table2[[#This Row],[Nr. Total PAD]]/Table2[[#This Row],[Fond Locativ 
(Nr. Total Locuinte)]]</f>
        <v>8.6338242762823772E-2</v>
      </c>
      <c r="H551" s="20">
        <v>2</v>
      </c>
      <c r="I551" s="22">
        <v>0</v>
      </c>
      <c r="J551" s="27">
        <f>Table2[[#This Row],[Nr. PAD din Fondul Locativ Public]]/Table2[[#This Row],[Fond Locativ Public
(Nr. Locuinte)]]</f>
        <v>0</v>
      </c>
    </row>
    <row r="552" spans="1:10" x14ac:dyDescent="0.2">
      <c r="A552" s="19">
        <v>36952</v>
      </c>
      <c r="B552" s="20" t="s">
        <v>524</v>
      </c>
      <c r="C552" s="20" t="s">
        <v>26</v>
      </c>
      <c r="D552" s="20" t="s">
        <v>546</v>
      </c>
      <c r="E552" s="21">
        <v>1696</v>
      </c>
      <c r="F552" s="21">
        <v>46</v>
      </c>
      <c r="G552" s="26">
        <f>Table2[[#This Row],[Nr. Total PAD]]/Table2[[#This Row],[Fond Locativ 
(Nr. Total Locuinte)]]</f>
        <v>2.7122641509433963E-2</v>
      </c>
      <c r="H552" s="20">
        <v>9</v>
      </c>
      <c r="I552" s="22">
        <v>0</v>
      </c>
      <c r="J552" s="27">
        <f>Table2[[#This Row],[Nr. PAD din Fondul Locativ Public]]/Table2[[#This Row],[Fond Locativ Public
(Nr. Locuinte)]]</f>
        <v>0</v>
      </c>
    </row>
    <row r="553" spans="1:10" x14ac:dyDescent="0.2">
      <c r="A553" s="19">
        <v>37011</v>
      </c>
      <c r="B553" s="20" t="s">
        <v>524</v>
      </c>
      <c r="C553" s="20" t="s">
        <v>26</v>
      </c>
      <c r="D553" s="20" t="s">
        <v>547</v>
      </c>
      <c r="E553" s="21">
        <v>1361</v>
      </c>
      <c r="F553" s="21">
        <v>88</v>
      </c>
      <c r="G553" s="26">
        <f>Table2[[#This Row],[Nr. Total PAD]]/Table2[[#This Row],[Fond Locativ 
(Nr. Total Locuinte)]]</f>
        <v>6.4658339456282146E-2</v>
      </c>
      <c r="H553" s="20">
        <v>9</v>
      </c>
      <c r="I553" s="22">
        <v>0</v>
      </c>
      <c r="J553" s="27">
        <f>Table2[[#This Row],[Nr. PAD din Fondul Locativ Public]]/Table2[[#This Row],[Fond Locativ Public
(Nr. Locuinte)]]</f>
        <v>0</v>
      </c>
    </row>
    <row r="554" spans="1:10" x14ac:dyDescent="0.2">
      <c r="A554" s="19">
        <v>37057</v>
      </c>
      <c r="B554" s="20" t="s">
        <v>524</v>
      </c>
      <c r="C554" s="20" t="s">
        <v>26</v>
      </c>
      <c r="D554" s="20" t="s">
        <v>548</v>
      </c>
      <c r="E554" s="21">
        <v>1144</v>
      </c>
      <c r="F554" s="21">
        <v>76</v>
      </c>
      <c r="G554" s="26">
        <f>Table2[[#This Row],[Nr. Total PAD]]/Table2[[#This Row],[Fond Locativ 
(Nr. Total Locuinte)]]</f>
        <v>6.6433566433566432E-2</v>
      </c>
      <c r="H554" s="20">
        <v>12</v>
      </c>
      <c r="I554" s="22">
        <v>0</v>
      </c>
      <c r="J554" s="27">
        <f>Table2[[#This Row],[Nr. PAD din Fondul Locativ Public]]/Table2[[#This Row],[Fond Locativ Public
(Nr. Locuinte)]]</f>
        <v>0</v>
      </c>
    </row>
    <row r="555" spans="1:10" x14ac:dyDescent="0.2">
      <c r="A555" s="19">
        <v>37100</v>
      </c>
      <c r="B555" s="20" t="s">
        <v>524</v>
      </c>
      <c r="C555" s="20" t="s">
        <v>26</v>
      </c>
      <c r="D555" s="20" t="s">
        <v>549</v>
      </c>
      <c r="E555" s="21">
        <v>1226</v>
      </c>
      <c r="F555" s="21">
        <v>67</v>
      </c>
      <c r="G555" s="26">
        <f>Table2[[#This Row],[Nr. Total PAD]]/Table2[[#This Row],[Fond Locativ 
(Nr. Total Locuinte)]]</f>
        <v>5.4649265905383361E-2</v>
      </c>
      <c r="H555" s="20">
        <v>2</v>
      </c>
      <c r="I555" s="22">
        <v>0</v>
      </c>
      <c r="J555" s="27">
        <f>Table2[[#This Row],[Nr. PAD din Fondul Locativ Public]]/Table2[[#This Row],[Fond Locativ Public
(Nr. Locuinte)]]</f>
        <v>0</v>
      </c>
    </row>
    <row r="556" spans="1:10" x14ac:dyDescent="0.2">
      <c r="A556" s="19">
        <v>37173</v>
      </c>
      <c r="B556" s="20" t="s">
        <v>524</v>
      </c>
      <c r="C556" s="20" t="s">
        <v>26</v>
      </c>
      <c r="D556" s="20" t="s">
        <v>550</v>
      </c>
      <c r="E556" s="21">
        <v>1191</v>
      </c>
      <c r="F556" s="21">
        <v>38</v>
      </c>
      <c r="G556" s="26">
        <f>Table2[[#This Row],[Nr. Total PAD]]/Table2[[#This Row],[Fond Locativ 
(Nr. Total Locuinte)]]</f>
        <v>3.190596137699412E-2</v>
      </c>
      <c r="H556" s="20">
        <v>0</v>
      </c>
      <c r="I556" s="22">
        <v>0</v>
      </c>
      <c r="J556" s="27">
        <v>0</v>
      </c>
    </row>
    <row r="557" spans="1:10" x14ac:dyDescent="0.2">
      <c r="A557" s="19">
        <v>37217</v>
      </c>
      <c r="B557" s="20" t="s">
        <v>524</v>
      </c>
      <c r="C557" s="20" t="s">
        <v>26</v>
      </c>
      <c r="D557" s="20" t="s">
        <v>551</v>
      </c>
      <c r="E557" s="21">
        <v>1650</v>
      </c>
      <c r="F557" s="21">
        <v>80</v>
      </c>
      <c r="G557" s="26">
        <f>Table2[[#This Row],[Nr. Total PAD]]/Table2[[#This Row],[Fond Locativ 
(Nr. Total Locuinte)]]</f>
        <v>4.8484848484848485E-2</v>
      </c>
      <c r="H557" s="20">
        <v>0</v>
      </c>
      <c r="I557" s="22">
        <v>0</v>
      </c>
      <c r="J557" s="27">
        <v>0</v>
      </c>
    </row>
    <row r="558" spans="1:10" x14ac:dyDescent="0.2">
      <c r="A558" s="19">
        <v>37324</v>
      </c>
      <c r="B558" s="20" t="s">
        <v>524</v>
      </c>
      <c r="C558" s="20" t="s">
        <v>26</v>
      </c>
      <c r="D558" s="20" t="s">
        <v>552</v>
      </c>
      <c r="E558" s="21">
        <v>2652</v>
      </c>
      <c r="F558" s="21">
        <v>135</v>
      </c>
      <c r="G558" s="26">
        <f>Table2[[#This Row],[Nr. Total PAD]]/Table2[[#This Row],[Fond Locativ 
(Nr. Total Locuinte)]]</f>
        <v>5.090497737556561E-2</v>
      </c>
      <c r="H558" s="20">
        <v>2</v>
      </c>
      <c r="I558" s="22">
        <v>0</v>
      </c>
      <c r="J558" s="27">
        <f>Table2[[#This Row],[Nr. PAD din Fondul Locativ Public]]/Table2[[#This Row],[Fond Locativ Public
(Nr. Locuinte)]]</f>
        <v>0</v>
      </c>
    </row>
    <row r="559" spans="1:10" x14ac:dyDescent="0.2">
      <c r="A559" s="19">
        <v>37397</v>
      </c>
      <c r="B559" s="20" t="s">
        <v>524</v>
      </c>
      <c r="C559" s="20" t="s">
        <v>26</v>
      </c>
      <c r="D559" s="20" t="s">
        <v>553</v>
      </c>
      <c r="E559" s="21">
        <v>1769</v>
      </c>
      <c r="F559" s="21">
        <v>88</v>
      </c>
      <c r="G559" s="26">
        <f>Table2[[#This Row],[Nr. Total PAD]]/Table2[[#This Row],[Fond Locativ 
(Nr. Total Locuinte)]]</f>
        <v>4.9745618993781798E-2</v>
      </c>
      <c r="H559" s="20">
        <v>6</v>
      </c>
      <c r="I559" s="22">
        <v>0</v>
      </c>
      <c r="J559" s="27">
        <f>Table2[[#This Row],[Nr. PAD din Fondul Locativ Public]]/Table2[[#This Row],[Fond Locativ Public
(Nr. Locuinte)]]</f>
        <v>0</v>
      </c>
    </row>
    <row r="560" spans="1:10" x14ac:dyDescent="0.2">
      <c r="A560" s="19">
        <v>37459</v>
      </c>
      <c r="B560" s="20" t="s">
        <v>524</v>
      </c>
      <c r="C560" s="20" t="s">
        <v>26</v>
      </c>
      <c r="D560" s="20" t="s">
        <v>554</v>
      </c>
      <c r="E560" s="21">
        <v>1778</v>
      </c>
      <c r="F560" s="21">
        <v>124</v>
      </c>
      <c r="G560" s="26">
        <f>Table2[[#This Row],[Nr. Total PAD]]/Table2[[#This Row],[Fond Locativ 
(Nr. Total Locuinte)]]</f>
        <v>6.9741282339707542E-2</v>
      </c>
      <c r="H560" s="20">
        <v>4</v>
      </c>
      <c r="I560" s="22">
        <v>0</v>
      </c>
      <c r="J560" s="27">
        <f>Table2[[#This Row],[Nr. PAD din Fondul Locativ Public]]/Table2[[#This Row],[Fond Locativ Public
(Nr. Locuinte)]]</f>
        <v>0</v>
      </c>
    </row>
    <row r="561" spans="1:10" x14ac:dyDescent="0.2">
      <c r="A561" s="19">
        <v>37547</v>
      </c>
      <c r="B561" s="20" t="s">
        <v>524</v>
      </c>
      <c r="C561" s="20" t="s">
        <v>26</v>
      </c>
      <c r="D561" s="20" t="s">
        <v>555</v>
      </c>
      <c r="E561" s="21">
        <v>2405</v>
      </c>
      <c r="F561" s="21">
        <v>77</v>
      </c>
      <c r="G561" s="26">
        <f>Table2[[#This Row],[Nr. Total PAD]]/Table2[[#This Row],[Fond Locativ 
(Nr. Total Locuinte)]]</f>
        <v>3.2016632016632018E-2</v>
      </c>
      <c r="H561" s="20">
        <v>11</v>
      </c>
      <c r="I561" s="22">
        <v>0</v>
      </c>
      <c r="J561" s="27">
        <f>Table2[[#This Row],[Nr. PAD din Fondul Locativ Public]]/Table2[[#This Row],[Fond Locativ Public
(Nr. Locuinte)]]</f>
        <v>0</v>
      </c>
    </row>
    <row r="562" spans="1:10" x14ac:dyDescent="0.2">
      <c r="A562" s="19">
        <v>37618</v>
      </c>
      <c r="B562" s="20" t="s">
        <v>524</v>
      </c>
      <c r="C562" s="20" t="s">
        <v>26</v>
      </c>
      <c r="D562" s="20" t="s">
        <v>556</v>
      </c>
      <c r="E562" s="21">
        <v>1061</v>
      </c>
      <c r="F562" s="21">
        <v>56</v>
      </c>
      <c r="G562" s="26">
        <f>Table2[[#This Row],[Nr. Total PAD]]/Table2[[#This Row],[Fond Locativ 
(Nr. Total Locuinte)]]</f>
        <v>5.2780395852968898E-2</v>
      </c>
      <c r="H562" s="20">
        <v>0</v>
      </c>
      <c r="I562" s="22">
        <v>0</v>
      </c>
      <c r="J562" s="27">
        <v>0</v>
      </c>
    </row>
    <row r="563" spans="1:10" x14ac:dyDescent="0.2">
      <c r="A563" s="19">
        <v>37672</v>
      </c>
      <c r="B563" s="20" t="s">
        <v>524</v>
      </c>
      <c r="C563" s="20" t="s">
        <v>26</v>
      </c>
      <c r="D563" s="20" t="s">
        <v>557</v>
      </c>
      <c r="E563" s="21">
        <v>1663</v>
      </c>
      <c r="F563" s="21">
        <v>101</v>
      </c>
      <c r="G563" s="26">
        <f>Table2[[#This Row],[Nr. Total PAD]]/Table2[[#This Row],[Fond Locativ 
(Nr. Total Locuinte)]]</f>
        <v>6.0733613950691524E-2</v>
      </c>
      <c r="H563" s="20">
        <v>3</v>
      </c>
      <c r="I563" s="22">
        <v>0</v>
      </c>
      <c r="J563" s="27">
        <f>Table2[[#This Row],[Nr. PAD din Fondul Locativ Public]]/Table2[[#This Row],[Fond Locativ Public
(Nr. Locuinte)]]</f>
        <v>0</v>
      </c>
    </row>
    <row r="564" spans="1:10" x14ac:dyDescent="0.2">
      <c r="A564" s="19">
        <v>37734</v>
      </c>
      <c r="B564" s="20" t="s">
        <v>524</v>
      </c>
      <c r="C564" s="20" t="s">
        <v>26</v>
      </c>
      <c r="D564" s="20" t="s">
        <v>558</v>
      </c>
      <c r="E564" s="21">
        <v>1668</v>
      </c>
      <c r="F564" s="21">
        <v>60</v>
      </c>
      <c r="G564" s="26">
        <f>Table2[[#This Row],[Nr. Total PAD]]/Table2[[#This Row],[Fond Locativ 
(Nr. Total Locuinte)]]</f>
        <v>3.5971223021582732E-2</v>
      </c>
      <c r="H564" s="20">
        <v>3</v>
      </c>
      <c r="I564" s="22">
        <v>0</v>
      </c>
      <c r="J564" s="27">
        <f>Table2[[#This Row],[Nr. PAD din Fondul Locativ Public]]/Table2[[#This Row],[Fond Locativ Public
(Nr. Locuinte)]]</f>
        <v>0</v>
      </c>
    </row>
    <row r="565" spans="1:10" x14ac:dyDescent="0.2">
      <c r="A565" s="19">
        <v>37770</v>
      </c>
      <c r="B565" s="20" t="s">
        <v>524</v>
      </c>
      <c r="C565" s="20" t="s">
        <v>26</v>
      </c>
      <c r="D565" s="20" t="s">
        <v>559</v>
      </c>
      <c r="E565" s="21">
        <v>2913</v>
      </c>
      <c r="F565" s="21">
        <v>118</v>
      </c>
      <c r="G565" s="26">
        <f>Table2[[#This Row],[Nr. Total PAD]]/Table2[[#This Row],[Fond Locativ 
(Nr. Total Locuinte)]]</f>
        <v>4.0508067284586335E-2</v>
      </c>
      <c r="H565" s="20">
        <v>9</v>
      </c>
      <c r="I565" s="22">
        <v>0</v>
      </c>
      <c r="J565" s="27">
        <f>Table2[[#This Row],[Nr. PAD din Fondul Locativ Public]]/Table2[[#This Row],[Fond Locativ Public
(Nr. Locuinte)]]</f>
        <v>0</v>
      </c>
    </row>
    <row r="566" spans="1:10" x14ac:dyDescent="0.2">
      <c r="A566" s="19">
        <v>37823</v>
      </c>
      <c r="B566" s="20" t="s">
        <v>524</v>
      </c>
      <c r="C566" s="20" t="s">
        <v>26</v>
      </c>
      <c r="D566" s="20" t="s">
        <v>560</v>
      </c>
      <c r="E566" s="21">
        <v>1948</v>
      </c>
      <c r="F566" s="21">
        <v>145</v>
      </c>
      <c r="G566" s="26">
        <f>Table2[[#This Row],[Nr. Total PAD]]/Table2[[#This Row],[Fond Locativ 
(Nr. Total Locuinte)]]</f>
        <v>7.4435318275154011E-2</v>
      </c>
      <c r="H566" s="20">
        <v>0</v>
      </c>
      <c r="I566" s="22">
        <v>0</v>
      </c>
      <c r="J566" s="27">
        <v>0</v>
      </c>
    </row>
    <row r="567" spans="1:10" x14ac:dyDescent="0.2">
      <c r="A567" s="19">
        <v>37850</v>
      </c>
      <c r="B567" s="20" t="s">
        <v>524</v>
      </c>
      <c r="C567" s="20" t="s">
        <v>26</v>
      </c>
      <c r="D567" s="20" t="s">
        <v>561</v>
      </c>
      <c r="E567" s="21">
        <v>1144</v>
      </c>
      <c r="F567" s="21">
        <v>73</v>
      </c>
      <c r="G567" s="26">
        <f>Table2[[#This Row],[Nr. Total PAD]]/Table2[[#This Row],[Fond Locativ 
(Nr. Total Locuinte)]]</f>
        <v>6.3811188811188815E-2</v>
      </c>
      <c r="H567" s="20">
        <v>4</v>
      </c>
      <c r="I567" s="22">
        <v>0</v>
      </c>
      <c r="J567" s="27">
        <f>Table2[[#This Row],[Nr. PAD din Fondul Locativ Public]]/Table2[[#This Row],[Fond Locativ Public
(Nr. Locuinte)]]</f>
        <v>0</v>
      </c>
    </row>
    <row r="568" spans="1:10" x14ac:dyDescent="0.2">
      <c r="A568" s="19">
        <v>37912</v>
      </c>
      <c r="B568" s="20" t="s">
        <v>524</v>
      </c>
      <c r="C568" s="20" t="s">
        <v>26</v>
      </c>
      <c r="D568" s="20" t="s">
        <v>422</v>
      </c>
      <c r="E568" s="21">
        <v>2220</v>
      </c>
      <c r="F568" s="21">
        <v>131</v>
      </c>
      <c r="G568" s="26">
        <f>Table2[[#This Row],[Nr. Total PAD]]/Table2[[#This Row],[Fond Locativ 
(Nr. Total Locuinte)]]</f>
        <v>5.900900900900901E-2</v>
      </c>
      <c r="H568" s="20">
        <v>10</v>
      </c>
      <c r="I568" s="22">
        <v>0</v>
      </c>
      <c r="J568" s="27">
        <f>Table2[[#This Row],[Nr. PAD din Fondul Locativ Public]]/Table2[[#This Row],[Fond Locativ Public
(Nr. Locuinte)]]</f>
        <v>0</v>
      </c>
    </row>
    <row r="569" spans="1:10" x14ac:dyDescent="0.2">
      <c r="A569" s="19">
        <v>37958</v>
      </c>
      <c r="B569" s="20" t="s">
        <v>524</v>
      </c>
      <c r="C569" s="20" t="s">
        <v>26</v>
      </c>
      <c r="D569" s="20" t="s">
        <v>562</v>
      </c>
      <c r="E569" s="21">
        <v>1573</v>
      </c>
      <c r="F569" s="21">
        <v>47</v>
      </c>
      <c r="G569" s="26">
        <f>Table2[[#This Row],[Nr. Total PAD]]/Table2[[#This Row],[Fond Locativ 
(Nr. Total Locuinte)]]</f>
        <v>2.9879211697393517E-2</v>
      </c>
      <c r="H569" s="20">
        <v>2</v>
      </c>
      <c r="I569" s="22">
        <v>0</v>
      </c>
      <c r="J569" s="27">
        <f>Table2[[#This Row],[Nr. PAD din Fondul Locativ Public]]/Table2[[#This Row],[Fond Locativ Public
(Nr. Locuinte)]]</f>
        <v>0</v>
      </c>
    </row>
    <row r="570" spans="1:10" x14ac:dyDescent="0.2">
      <c r="A570" s="19">
        <v>38063</v>
      </c>
      <c r="B570" s="20" t="s">
        <v>524</v>
      </c>
      <c r="C570" s="20" t="s">
        <v>26</v>
      </c>
      <c r="D570" s="20" t="s">
        <v>563</v>
      </c>
      <c r="E570" s="21">
        <v>4285</v>
      </c>
      <c r="F570" s="21">
        <v>803</v>
      </c>
      <c r="G570" s="26">
        <f>Table2[[#This Row],[Nr. Total PAD]]/Table2[[#This Row],[Fond Locativ 
(Nr. Total Locuinte)]]</f>
        <v>0.18739789964994166</v>
      </c>
      <c r="H570" s="20">
        <v>19</v>
      </c>
      <c r="I570" s="22">
        <v>0</v>
      </c>
      <c r="J570" s="27">
        <f>Table2[[#This Row],[Nr. PAD din Fondul Locativ Public]]/Table2[[#This Row],[Fond Locativ Public
(Nr. Locuinte)]]</f>
        <v>0</v>
      </c>
    </row>
    <row r="571" spans="1:10" x14ac:dyDescent="0.2">
      <c r="A571" s="19">
        <v>38161</v>
      </c>
      <c r="B571" s="20" t="s">
        <v>524</v>
      </c>
      <c r="C571" s="20" t="s">
        <v>26</v>
      </c>
      <c r="D571" s="20" t="s">
        <v>564</v>
      </c>
      <c r="E571" s="21">
        <v>1373</v>
      </c>
      <c r="F571" s="21">
        <v>126</v>
      </c>
      <c r="G571" s="26">
        <f>Table2[[#This Row],[Nr. Total PAD]]/Table2[[#This Row],[Fond Locativ 
(Nr. Total Locuinte)]]</f>
        <v>9.1769847050254913E-2</v>
      </c>
      <c r="H571" s="20">
        <v>4</v>
      </c>
      <c r="I571" s="22">
        <v>0</v>
      </c>
      <c r="J571" s="27">
        <f>Table2[[#This Row],[Nr. PAD din Fondul Locativ Public]]/Table2[[#This Row],[Fond Locativ Public
(Nr. Locuinte)]]</f>
        <v>0</v>
      </c>
    </row>
    <row r="572" spans="1:10" x14ac:dyDescent="0.2">
      <c r="A572" s="19">
        <v>38241</v>
      </c>
      <c r="B572" s="20" t="s">
        <v>524</v>
      </c>
      <c r="C572" s="20" t="s">
        <v>26</v>
      </c>
      <c r="D572" s="20" t="s">
        <v>565</v>
      </c>
      <c r="E572" s="21">
        <v>1033</v>
      </c>
      <c r="F572" s="21">
        <v>24</v>
      </c>
      <c r="G572" s="26">
        <f>Table2[[#This Row],[Nr. Total PAD]]/Table2[[#This Row],[Fond Locativ 
(Nr. Total Locuinte)]]</f>
        <v>2.3233301064859633E-2</v>
      </c>
      <c r="H572" s="20">
        <v>2</v>
      </c>
      <c r="I572" s="22">
        <v>0</v>
      </c>
      <c r="J572" s="27">
        <f>Table2[[#This Row],[Nr. PAD din Fondul Locativ Public]]/Table2[[#This Row],[Fond Locativ Public
(Nr. Locuinte)]]</f>
        <v>0</v>
      </c>
    </row>
    <row r="573" spans="1:10" x14ac:dyDescent="0.2">
      <c r="A573" s="19">
        <v>38321</v>
      </c>
      <c r="B573" s="20" t="s">
        <v>524</v>
      </c>
      <c r="C573" s="20" t="s">
        <v>26</v>
      </c>
      <c r="D573" s="20" t="s">
        <v>566</v>
      </c>
      <c r="E573" s="21">
        <v>1309</v>
      </c>
      <c r="F573" s="21">
        <v>56</v>
      </c>
      <c r="G573" s="26">
        <f>Table2[[#This Row],[Nr. Total PAD]]/Table2[[#This Row],[Fond Locativ 
(Nr. Total Locuinte)]]</f>
        <v>4.2780748663101602E-2</v>
      </c>
      <c r="H573" s="20">
        <v>4</v>
      </c>
      <c r="I573" s="22">
        <v>0</v>
      </c>
      <c r="J573" s="27">
        <f>Table2[[#This Row],[Nr. PAD din Fondul Locativ Public]]/Table2[[#This Row],[Fond Locativ Public
(Nr. Locuinte)]]</f>
        <v>0</v>
      </c>
    </row>
    <row r="574" spans="1:10" x14ac:dyDescent="0.2">
      <c r="A574" s="19">
        <v>38376</v>
      </c>
      <c r="B574" s="20" t="s">
        <v>524</v>
      </c>
      <c r="C574" s="20" t="s">
        <v>26</v>
      </c>
      <c r="D574" s="20" t="s">
        <v>567</v>
      </c>
      <c r="E574" s="21">
        <v>867</v>
      </c>
      <c r="F574" s="21">
        <v>49</v>
      </c>
      <c r="G574" s="26">
        <f>Table2[[#This Row],[Nr. Total PAD]]/Table2[[#This Row],[Fond Locativ 
(Nr. Total Locuinte)]]</f>
        <v>5.6516724336793542E-2</v>
      </c>
      <c r="H574" s="20">
        <v>5</v>
      </c>
      <c r="I574" s="22">
        <v>0</v>
      </c>
      <c r="J574" s="27">
        <f>Table2[[#This Row],[Nr. PAD din Fondul Locativ Public]]/Table2[[#This Row],[Fond Locativ Public
(Nr. Locuinte)]]</f>
        <v>0</v>
      </c>
    </row>
    <row r="575" spans="1:10" x14ac:dyDescent="0.2">
      <c r="A575" s="19">
        <v>38456</v>
      </c>
      <c r="B575" s="20" t="s">
        <v>524</v>
      </c>
      <c r="C575" s="20" t="s">
        <v>26</v>
      </c>
      <c r="D575" s="20" t="s">
        <v>568</v>
      </c>
      <c r="E575" s="21">
        <v>1263</v>
      </c>
      <c r="F575" s="21">
        <v>116</v>
      </c>
      <c r="G575" s="26">
        <f>Table2[[#This Row],[Nr. Total PAD]]/Table2[[#This Row],[Fond Locativ 
(Nr. Total Locuinte)]]</f>
        <v>9.1844813935075223E-2</v>
      </c>
      <c r="H575" s="20">
        <v>3</v>
      </c>
      <c r="I575" s="22">
        <v>0</v>
      </c>
      <c r="J575" s="27">
        <f>Table2[[#This Row],[Nr. PAD din Fondul Locativ Public]]/Table2[[#This Row],[Fond Locativ Public
(Nr. Locuinte)]]</f>
        <v>0</v>
      </c>
    </row>
    <row r="576" spans="1:10" x14ac:dyDescent="0.2">
      <c r="A576" s="19">
        <v>38492</v>
      </c>
      <c r="B576" s="20" t="s">
        <v>524</v>
      </c>
      <c r="C576" s="20" t="s">
        <v>26</v>
      </c>
      <c r="D576" s="20" t="s">
        <v>569</v>
      </c>
      <c r="E576" s="21">
        <v>2462</v>
      </c>
      <c r="F576" s="21">
        <v>91</v>
      </c>
      <c r="G576" s="26">
        <f>Table2[[#This Row],[Nr. Total PAD]]/Table2[[#This Row],[Fond Locativ 
(Nr. Total Locuinte)]]</f>
        <v>3.6961819658813976E-2</v>
      </c>
      <c r="H576" s="20">
        <v>33</v>
      </c>
      <c r="I576" s="22">
        <v>0</v>
      </c>
      <c r="J576" s="27">
        <f>Table2[[#This Row],[Nr. PAD din Fondul Locativ Public]]/Table2[[#This Row],[Fond Locativ Public
(Nr. Locuinte)]]</f>
        <v>0</v>
      </c>
    </row>
    <row r="577" spans="1:10" x14ac:dyDescent="0.2">
      <c r="A577" s="19">
        <v>38544</v>
      </c>
      <c r="B577" s="20" t="s">
        <v>524</v>
      </c>
      <c r="C577" s="20" t="s">
        <v>26</v>
      </c>
      <c r="D577" s="20" t="s">
        <v>570</v>
      </c>
      <c r="E577" s="21">
        <v>1248</v>
      </c>
      <c r="F577" s="21">
        <v>75</v>
      </c>
      <c r="G577" s="26">
        <f>Table2[[#This Row],[Nr. Total PAD]]/Table2[[#This Row],[Fond Locativ 
(Nr. Total Locuinte)]]</f>
        <v>6.0096153846153848E-2</v>
      </c>
      <c r="H577" s="20">
        <v>0</v>
      </c>
      <c r="I577" s="22">
        <v>0</v>
      </c>
      <c r="J577" s="27">
        <v>0</v>
      </c>
    </row>
    <row r="578" spans="1:10" x14ac:dyDescent="0.2">
      <c r="A578" s="19">
        <v>38580</v>
      </c>
      <c r="B578" s="20" t="s">
        <v>524</v>
      </c>
      <c r="C578" s="20" t="s">
        <v>26</v>
      </c>
      <c r="D578" s="20" t="s">
        <v>571</v>
      </c>
      <c r="E578" s="21">
        <v>1686</v>
      </c>
      <c r="F578" s="21">
        <v>72</v>
      </c>
      <c r="G578" s="26">
        <f>Table2[[#This Row],[Nr. Total PAD]]/Table2[[#This Row],[Fond Locativ 
(Nr. Total Locuinte)]]</f>
        <v>4.2704626334519574E-2</v>
      </c>
      <c r="H578" s="20">
        <v>13</v>
      </c>
      <c r="I578" s="22">
        <v>0</v>
      </c>
      <c r="J578" s="27">
        <f>Table2[[#This Row],[Nr. PAD din Fondul Locativ Public]]/Table2[[#This Row],[Fond Locativ Public
(Nr. Locuinte)]]</f>
        <v>0</v>
      </c>
    </row>
    <row r="579" spans="1:10" x14ac:dyDescent="0.2">
      <c r="A579" s="19">
        <v>38633</v>
      </c>
      <c r="B579" s="20" t="s">
        <v>524</v>
      </c>
      <c r="C579" s="20" t="s">
        <v>26</v>
      </c>
      <c r="D579" s="20" t="s">
        <v>572</v>
      </c>
      <c r="E579" s="21">
        <v>1969</v>
      </c>
      <c r="F579" s="21">
        <v>78</v>
      </c>
      <c r="G579" s="26">
        <f>Table2[[#This Row],[Nr. Total PAD]]/Table2[[#This Row],[Fond Locativ 
(Nr. Total Locuinte)]]</f>
        <v>3.9614017267648551E-2</v>
      </c>
      <c r="H579" s="20">
        <v>0</v>
      </c>
      <c r="I579" s="22">
        <v>0</v>
      </c>
      <c r="J579" s="27">
        <v>0</v>
      </c>
    </row>
    <row r="580" spans="1:10" x14ac:dyDescent="0.2">
      <c r="A580" s="19">
        <v>38679</v>
      </c>
      <c r="B580" s="20" t="s">
        <v>524</v>
      </c>
      <c r="C580" s="20" t="s">
        <v>26</v>
      </c>
      <c r="D580" s="20" t="s">
        <v>573</v>
      </c>
      <c r="E580" s="21">
        <v>1214</v>
      </c>
      <c r="F580" s="21">
        <v>69</v>
      </c>
      <c r="G580" s="26">
        <f>Table2[[#This Row],[Nr. Total PAD]]/Table2[[#This Row],[Fond Locativ 
(Nr. Total Locuinte)]]</f>
        <v>5.6836902800658978E-2</v>
      </c>
      <c r="H580" s="20">
        <v>7</v>
      </c>
      <c r="I580" s="22">
        <v>0</v>
      </c>
      <c r="J580" s="27">
        <f>Table2[[#This Row],[Nr. PAD din Fondul Locativ Public]]/Table2[[#This Row],[Fond Locativ Public
(Nr. Locuinte)]]</f>
        <v>0</v>
      </c>
    </row>
    <row r="581" spans="1:10" x14ac:dyDescent="0.2">
      <c r="A581" s="19">
        <v>38731</v>
      </c>
      <c r="B581" s="20" t="s">
        <v>524</v>
      </c>
      <c r="C581" s="20" t="s">
        <v>26</v>
      </c>
      <c r="D581" s="20" t="s">
        <v>574</v>
      </c>
      <c r="E581" s="21">
        <v>924</v>
      </c>
      <c r="F581" s="21">
        <v>108</v>
      </c>
      <c r="G581" s="26">
        <f>Table2[[#This Row],[Nr. Total PAD]]/Table2[[#This Row],[Fond Locativ 
(Nr. Total Locuinte)]]</f>
        <v>0.11688311688311688</v>
      </c>
      <c r="H581" s="20">
        <v>25</v>
      </c>
      <c r="I581" s="22">
        <v>0</v>
      </c>
      <c r="J581" s="27">
        <f>Table2[[#This Row],[Nr. PAD din Fondul Locativ Public]]/Table2[[#This Row],[Fond Locativ Public
(Nr. Locuinte)]]</f>
        <v>0</v>
      </c>
    </row>
    <row r="582" spans="1:10" x14ac:dyDescent="0.2">
      <c r="A582" s="19">
        <v>38811</v>
      </c>
      <c r="B582" s="20" t="s">
        <v>524</v>
      </c>
      <c r="C582" s="20" t="s">
        <v>26</v>
      </c>
      <c r="D582" s="20" t="s">
        <v>575</v>
      </c>
      <c r="E582" s="21">
        <v>1626</v>
      </c>
      <c r="F582" s="21">
        <v>109</v>
      </c>
      <c r="G582" s="26">
        <f>Table2[[#This Row],[Nr. Total PAD]]/Table2[[#This Row],[Fond Locativ 
(Nr. Total Locuinte)]]</f>
        <v>6.7035670356703561E-2</v>
      </c>
      <c r="H582" s="20">
        <v>1</v>
      </c>
      <c r="I582" s="22">
        <v>0</v>
      </c>
      <c r="J582" s="27">
        <f>Table2[[#This Row],[Nr. PAD din Fondul Locativ Public]]/Table2[[#This Row],[Fond Locativ Public
(Nr. Locuinte)]]</f>
        <v>0</v>
      </c>
    </row>
    <row r="583" spans="1:10" x14ac:dyDescent="0.2">
      <c r="A583" s="19">
        <v>38848</v>
      </c>
      <c r="B583" s="20" t="s">
        <v>524</v>
      </c>
      <c r="C583" s="20" t="s">
        <v>26</v>
      </c>
      <c r="D583" s="20" t="s">
        <v>576</v>
      </c>
      <c r="E583" s="21">
        <v>934</v>
      </c>
      <c r="F583" s="21">
        <v>38</v>
      </c>
      <c r="G583" s="26">
        <f>Table2[[#This Row],[Nr. Total PAD]]/Table2[[#This Row],[Fond Locativ 
(Nr. Total Locuinte)]]</f>
        <v>4.068522483940043E-2</v>
      </c>
      <c r="H583" s="20">
        <v>1</v>
      </c>
      <c r="I583" s="22">
        <v>0</v>
      </c>
      <c r="J583" s="27">
        <f>Table2[[#This Row],[Nr. PAD din Fondul Locativ Public]]/Table2[[#This Row],[Fond Locativ Public
(Nr. Locuinte)]]</f>
        <v>0</v>
      </c>
    </row>
    <row r="584" spans="1:10" x14ac:dyDescent="0.2">
      <c r="A584" s="19">
        <v>38893</v>
      </c>
      <c r="B584" s="20" t="s">
        <v>524</v>
      </c>
      <c r="C584" s="20" t="s">
        <v>26</v>
      </c>
      <c r="D584" s="20" t="s">
        <v>577</v>
      </c>
      <c r="E584" s="21">
        <v>1375</v>
      </c>
      <c r="F584" s="21">
        <v>62</v>
      </c>
      <c r="G584" s="26">
        <f>Table2[[#This Row],[Nr. Total PAD]]/Table2[[#This Row],[Fond Locativ 
(Nr. Total Locuinte)]]</f>
        <v>4.5090909090909091E-2</v>
      </c>
      <c r="H584" s="20">
        <v>0</v>
      </c>
      <c r="I584" s="22">
        <v>0</v>
      </c>
      <c r="J584" s="27">
        <v>0</v>
      </c>
    </row>
    <row r="585" spans="1:10" x14ac:dyDescent="0.2">
      <c r="A585" s="19">
        <v>38982</v>
      </c>
      <c r="B585" s="20" t="s">
        <v>524</v>
      </c>
      <c r="C585" s="20" t="s">
        <v>26</v>
      </c>
      <c r="D585" s="20" t="s">
        <v>578</v>
      </c>
      <c r="E585" s="21">
        <v>2505</v>
      </c>
      <c r="F585" s="21">
        <v>94</v>
      </c>
      <c r="G585" s="26">
        <f>Table2[[#This Row],[Nr. Total PAD]]/Table2[[#This Row],[Fond Locativ 
(Nr. Total Locuinte)]]</f>
        <v>3.7524950099800398E-2</v>
      </c>
      <c r="H585" s="20">
        <v>14</v>
      </c>
      <c r="I585" s="22">
        <v>0</v>
      </c>
      <c r="J585" s="27">
        <f>Table2[[#This Row],[Nr. PAD din Fondul Locativ Public]]/Table2[[#This Row],[Fond Locativ Public
(Nr. Locuinte)]]</f>
        <v>0</v>
      </c>
    </row>
    <row r="586" spans="1:10" x14ac:dyDescent="0.2">
      <c r="A586" s="19">
        <v>39051</v>
      </c>
      <c r="B586" s="20" t="s">
        <v>524</v>
      </c>
      <c r="C586" s="20" t="s">
        <v>26</v>
      </c>
      <c r="D586" s="20" t="s">
        <v>579</v>
      </c>
      <c r="E586" s="21">
        <v>1420</v>
      </c>
      <c r="F586" s="21">
        <v>136</v>
      </c>
      <c r="G586" s="26">
        <f>Table2[[#This Row],[Nr. Total PAD]]/Table2[[#This Row],[Fond Locativ 
(Nr. Total Locuinte)]]</f>
        <v>9.5774647887323941E-2</v>
      </c>
      <c r="H586" s="20">
        <v>5</v>
      </c>
      <c r="I586" s="22">
        <v>0</v>
      </c>
      <c r="J586" s="27">
        <f>Table2[[#This Row],[Nr. PAD din Fondul Locativ Public]]/Table2[[#This Row],[Fond Locativ Public
(Nr. Locuinte)]]</f>
        <v>0</v>
      </c>
    </row>
    <row r="587" spans="1:10" x14ac:dyDescent="0.2">
      <c r="A587" s="19">
        <v>39122</v>
      </c>
      <c r="B587" s="20" t="s">
        <v>524</v>
      </c>
      <c r="C587" s="20" t="s">
        <v>26</v>
      </c>
      <c r="D587" s="20" t="s">
        <v>580</v>
      </c>
      <c r="E587" s="21">
        <v>1984</v>
      </c>
      <c r="F587" s="21">
        <v>156</v>
      </c>
      <c r="G587" s="26">
        <f>Table2[[#This Row],[Nr. Total PAD]]/Table2[[#This Row],[Fond Locativ 
(Nr. Total Locuinte)]]</f>
        <v>7.8629032258064516E-2</v>
      </c>
      <c r="H587" s="20">
        <v>0</v>
      </c>
      <c r="I587" s="22">
        <v>0</v>
      </c>
      <c r="J587" s="27">
        <v>0</v>
      </c>
    </row>
    <row r="588" spans="1:10" x14ac:dyDescent="0.2">
      <c r="A588" s="19">
        <v>39220</v>
      </c>
      <c r="B588" s="20" t="s">
        <v>524</v>
      </c>
      <c r="C588" s="20" t="s">
        <v>26</v>
      </c>
      <c r="D588" s="20" t="s">
        <v>581</v>
      </c>
      <c r="E588" s="21">
        <v>1379</v>
      </c>
      <c r="F588" s="21">
        <v>49</v>
      </c>
      <c r="G588" s="26">
        <f>Table2[[#This Row],[Nr. Total PAD]]/Table2[[#This Row],[Fond Locativ 
(Nr. Total Locuinte)]]</f>
        <v>3.553299492385787E-2</v>
      </c>
      <c r="H588" s="20">
        <v>5</v>
      </c>
      <c r="I588" s="22">
        <v>0</v>
      </c>
      <c r="J588" s="27">
        <f>Table2[[#This Row],[Nr. PAD din Fondul Locativ Public]]/Table2[[#This Row],[Fond Locativ Public
(Nr. Locuinte)]]</f>
        <v>0</v>
      </c>
    </row>
    <row r="589" spans="1:10" x14ac:dyDescent="0.2">
      <c r="A589" s="19">
        <v>39266</v>
      </c>
      <c r="B589" s="20" t="s">
        <v>524</v>
      </c>
      <c r="C589" s="20" t="s">
        <v>26</v>
      </c>
      <c r="D589" s="20" t="s">
        <v>582</v>
      </c>
      <c r="E589" s="21">
        <v>1513</v>
      </c>
      <c r="F589" s="21">
        <v>91</v>
      </c>
      <c r="G589" s="26">
        <f>Table2[[#This Row],[Nr. Total PAD]]/Table2[[#This Row],[Fond Locativ 
(Nr. Total Locuinte)]]</f>
        <v>6.014540647719762E-2</v>
      </c>
      <c r="H589" s="20">
        <v>8</v>
      </c>
      <c r="I589" s="22">
        <v>0</v>
      </c>
      <c r="J589" s="27">
        <f>Table2[[#This Row],[Nr. PAD din Fondul Locativ Public]]/Table2[[#This Row],[Fond Locativ Public
(Nr. Locuinte)]]</f>
        <v>0</v>
      </c>
    </row>
    <row r="590" spans="1:10" x14ac:dyDescent="0.2">
      <c r="A590" s="19">
        <v>39328</v>
      </c>
      <c r="B590" s="20" t="s">
        <v>524</v>
      </c>
      <c r="C590" s="20" t="s">
        <v>26</v>
      </c>
      <c r="D590" s="20" t="s">
        <v>583</v>
      </c>
      <c r="E590" s="21">
        <v>2233</v>
      </c>
      <c r="F590" s="21">
        <v>228</v>
      </c>
      <c r="G590" s="26">
        <f>Table2[[#This Row],[Nr. Total PAD]]/Table2[[#This Row],[Fond Locativ 
(Nr. Total Locuinte)]]</f>
        <v>0.10210479175996418</v>
      </c>
      <c r="H590" s="20">
        <v>31</v>
      </c>
      <c r="I590" s="22">
        <v>3</v>
      </c>
      <c r="J590" s="27">
        <f>Table2[[#This Row],[Nr. PAD din Fondul Locativ Public]]/Table2[[#This Row],[Fond Locativ Public
(Nr. Locuinte)]]</f>
        <v>9.6774193548387094E-2</v>
      </c>
    </row>
    <row r="591" spans="1:10" x14ac:dyDescent="0.2">
      <c r="A591" s="19">
        <v>39391</v>
      </c>
      <c r="B591" s="20" t="s">
        <v>524</v>
      </c>
      <c r="C591" s="20" t="s">
        <v>26</v>
      </c>
      <c r="D591" s="20" t="s">
        <v>584</v>
      </c>
      <c r="E591" s="21">
        <v>2252</v>
      </c>
      <c r="F591" s="21">
        <v>141</v>
      </c>
      <c r="G591" s="26">
        <f>Table2[[#This Row],[Nr. Total PAD]]/Table2[[#This Row],[Fond Locativ 
(Nr. Total Locuinte)]]</f>
        <v>6.2611012433392538E-2</v>
      </c>
      <c r="H591" s="20">
        <v>7</v>
      </c>
      <c r="I591" s="22">
        <v>0</v>
      </c>
      <c r="J591" s="27">
        <f>Table2[[#This Row],[Nr. PAD din Fondul Locativ Public]]/Table2[[#This Row],[Fond Locativ Public
(Nr. Locuinte)]]</f>
        <v>0</v>
      </c>
    </row>
    <row r="592" spans="1:10" x14ac:dyDescent="0.2">
      <c r="A592" s="19">
        <v>39417</v>
      </c>
      <c r="B592" s="20" t="s">
        <v>524</v>
      </c>
      <c r="C592" s="20" t="s">
        <v>26</v>
      </c>
      <c r="D592" s="20" t="s">
        <v>354</v>
      </c>
      <c r="E592" s="21">
        <v>2886</v>
      </c>
      <c r="F592" s="21">
        <v>384</v>
      </c>
      <c r="G592" s="26">
        <f>Table2[[#This Row],[Nr. Total PAD]]/Table2[[#This Row],[Fond Locativ 
(Nr. Total Locuinte)]]</f>
        <v>0.13305613305613306</v>
      </c>
      <c r="H592" s="20">
        <v>3</v>
      </c>
      <c r="I592" s="22">
        <v>0</v>
      </c>
      <c r="J592" s="27">
        <f>Table2[[#This Row],[Nr. PAD din Fondul Locativ Public]]/Table2[[#This Row],[Fond Locativ Public
(Nr. Locuinte)]]</f>
        <v>0</v>
      </c>
    </row>
    <row r="593" spans="1:10" x14ac:dyDescent="0.2">
      <c r="A593" s="19">
        <v>39532</v>
      </c>
      <c r="B593" s="20" t="s">
        <v>524</v>
      </c>
      <c r="C593" s="20" t="s">
        <v>26</v>
      </c>
      <c r="D593" s="20" t="s">
        <v>585</v>
      </c>
      <c r="E593" s="21">
        <v>1430</v>
      </c>
      <c r="F593" s="21">
        <v>96</v>
      </c>
      <c r="G593" s="26">
        <f>Table2[[#This Row],[Nr. Total PAD]]/Table2[[#This Row],[Fond Locativ 
(Nr. Total Locuinte)]]</f>
        <v>6.7132867132867133E-2</v>
      </c>
      <c r="H593" s="20">
        <v>6</v>
      </c>
      <c r="I593" s="22">
        <v>0</v>
      </c>
      <c r="J593" s="27">
        <f>Table2[[#This Row],[Nr. PAD din Fondul Locativ Public]]/Table2[[#This Row],[Fond Locativ Public
(Nr. Locuinte)]]</f>
        <v>0</v>
      </c>
    </row>
    <row r="594" spans="1:10" x14ac:dyDescent="0.2">
      <c r="A594" s="19">
        <v>39612</v>
      </c>
      <c r="B594" s="20" t="s">
        <v>524</v>
      </c>
      <c r="C594" s="20" t="s">
        <v>26</v>
      </c>
      <c r="D594" s="20" t="s">
        <v>586</v>
      </c>
      <c r="E594" s="21">
        <v>1291</v>
      </c>
      <c r="F594" s="21">
        <v>115</v>
      </c>
      <c r="G594" s="26">
        <f>Table2[[#This Row],[Nr. Total PAD]]/Table2[[#This Row],[Fond Locativ 
(Nr. Total Locuinte)]]</f>
        <v>8.9078233927188222E-2</v>
      </c>
      <c r="H594" s="20">
        <v>1</v>
      </c>
      <c r="I594" s="22">
        <v>0</v>
      </c>
      <c r="J594" s="27">
        <f>Table2[[#This Row],[Nr. PAD din Fondul Locativ Public]]/Table2[[#This Row],[Fond Locativ Public
(Nr. Locuinte)]]</f>
        <v>0</v>
      </c>
    </row>
    <row r="595" spans="1:10" x14ac:dyDescent="0.2">
      <c r="A595" s="19">
        <v>39658</v>
      </c>
      <c r="B595" s="20" t="s">
        <v>524</v>
      </c>
      <c r="C595" s="20" t="s">
        <v>26</v>
      </c>
      <c r="D595" s="20" t="s">
        <v>455</v>
      </c>
      <c r="E595" s="21">
        <v>1088</v>
      </c>
      <c r="F595" s="21">
        <v>30</v>
      </c>
      <c r="G595" s="26">
        <f>Table2[[#This Row],[Nr. Total PAD]]/Table2[[#This Row],[Fond Locativ 
(Nr. Total Locuinte)]]</f>
        <v>2.7573529411764705E-2</v>
      </c>
      <c r="H595" s="20">
        <v>0</v>
      </c>
      <c r="I595" s="22">
        <v>0</v>
      </c>
      <c r="J595" s="27">
        <v>0</v>
      </c>
    </row>
    <row r="596" spans="1:10" x14ac:dyDescent="0.2">
      <c r="A596" s="19">
        <v>39694</v>
      </c>
      <c r="B596" s="20" t="s">
        <v>524</v>
      </c>
      <c r="C596" s="20" t="s">
        <v>26</v>
      </c>
      <c r="D596" s="20" t="s">
        <v>587</v>
      </c>
      <c r="E596" s="21">
        <v>1973</v>
      </c>
      <c r="F596" s="21">
        <v>163</v>
      </c>
      <c r="G596" s="26">
        <f>Table2[[#This Row],[Nr. Total PAD]]/Table2[[#This Row],[Fond Locativ 
(Nr. Total Locuinte)]]</f>
        <v>8.2615306639635067E-2</v>
      </c>
      <c r="H596" s="20">
        <v>7</v>
      </c>
      <c r="I596" s="22">
        <v>0</v>
      </c>
      <c r="J596" s="27">
        <f>Table2[[#This Row],[Nr. PAD din Fondul Locativ Public]]/Table2[[#This Row],[Fond Locativ Public
(Nr. Locuinte)]]</f>
        <v>0</v>
      </c>
    </row>
    <row r="597" spans="1:10" x14ac:dyDescent="0.2">
      <c r="A597" s="19">
        <v>39738</v>
      </c>
      <c r="B597" s="20" t="s">
        <v>524</v>
      </c>
      <c r="C597" s="20" t="s">
        <v>26</v>
      </c>
      <c r="D597" s="20" t="s">
        <v>588</v>
      </c>
      <c r="E597" s="21">
        <v>2505</v>
      </c>
      <c r="F597" s="21">
        <v>171</v>
      </c>
      <c r="G597" s="26">
        <f>Table2[[#This Row],[Nr. Total PAD]]/Table2[[#This Row],[Fond Locativ 
(Nr. Total Locuinte)]]</f>
        <v>6.8263473053892215E-2</v>
      </c>
      <c r="H597" s="20">
        <v>3</v>
      </c>
      <c r="I597" s="22">
        <v>0</v>
      </c>
      <c r="J597" s="27">
        <f>Table2[[#This Row],[Nr. PAD din Fondul Locativ Public]]/Table2[[#This Row],[Fond Locativ Public
(Nr. Locuinte)]]</f>
        <v>0</v>
      </c>
    </row>
    <row r="598" spans="1:10" x14ac:dyDescent="0.2">
      <c r="A598" s="19">
        <v>39792</v>
      </c>
      <c r="B598" s="20" t="s">
        <v>524</v>
      </c>
      <c r="C598" s="20" t="s">
        <v>26</v>
      </c>
      <c r="D598" s="20" t="s">
        <v>589</v>
      </c>
      <c r="E598" s="21">
        <v>1428</v>
      </c>
      <c r="F598" s="21">
        <v>88</v>
      </c>
      <c r="G598" s="26">
        <f>Table2[[#This Row],[Nr. Total PAD]]/Table2[[#This Row],[Fond Locativ 
(Nr. Total Locuinte)]]</f>
        <v>6.1624649859943981E-2</v>
      </c>
      <c r="H598" s="20">
        <v>1</v>
      </c>
      <c r="I598" s="22">
        <v>0</v>
      </c>
      <c r="J598" s="27">
        <f>Table2[[#This Row],[Nr. PAD din Fondul Locativ Public]]/Table2[[#This Row],[Fond Locativ Public
(Nr. Locuinte)]]</f>
        <v>0</v>
      </c>
    </row>
    <row r="599" spans="1:10" x14ac:dyDescent="0.2">
      <c r="A599" s="19">
        <v>39836</v>
      </c>
      <c r="B599" s="20" t="s">
        <v>524</v>
      </c>
      <c r="C599" s="20" t="s">
        <v>26</v>
      </c>
      <c r="D599" s="20" t="s">
        <v>590</v>
      </c>
      <c r="E599" s="21">
        <v>2001</v>
      </c>
      <c r="F599" s="21">
        <v>53</v>
      </c>
      <c r="G599" s="26">
        <f>Table2[[#This Row],[Nr. Total PAD]]/Table2[[#This Row],[Fond Locativ 
(Nr. Total Locuinte)]]</f>
        <v>2.6486756621689155E-2</v>
      </c>
      <c r="H599" s="20">
        <v>1</v>
      </c>
      <c r="I599" s="22">
        <v>0</v>
      </c>
      <c r="J599" s="27">
        <f>Table2[[#This Row],[Nr. PAD din Fondul Locativ Public]]/Table2[[#This Row],[Fond Locativ Public
(Nr. Locuinte)]]</f>
        <v>0</v>
      </c>
    </row>
    <row r="600" spans="1:10" x14ac:dyDescent="0.2">
      <c r="A600" s="19">
        <v>39872</v>
      </c>
      <c r="B600" s="20" t="s">
        <v>524</v>
      </c>
      <c r="C600" s="20" t="s">
        <v>26</v>
      </c>
      <c r="D600" s="20" t="s">
        <v>591</v>
      </c>
      <c r="E600" s="21">
        <v>3591</v>
      </c>
      <c r="F600" s="21">
        <v>218</v>
      </c>
      <c r="G600" s="26">
        <f>Table2[[#This Row],[Nr. Total PAD]]/Table2[[#This Row],[Fond Locativ 
(Nr. Total Locuinte)]]</f>
        <v>6.0707323865218599E-2</v>
      </c>
      <c r="H600" s="20">
        <v>4</v>
      </c>
      <c r="I600" s="22">
        <v>0</v>
      </c>
      <c r="J600" s="27">
        <f>Table2[[#This Row],[Nr. PAD din Fondul Locativ Public]]/Table2[[#This Row],[Fond Locativ Public
(Nr. Locuinte)]]</f>
        <v>0</v>
      </c>
    </row>
    <row r="601" spans="1:10" x14ac:dyDescent="0.2">
      <c r="A601" s="19">
        <v>39942</v>
      </c>
      <c r="B601" s="20" t="s">
        <v>524</v>
      </c>
      <c r="C601" s="20" t="s">
        <v>26</v>
      </c>
      <c r="D601" s="20" t="s">
        <v>592</v>
      </c>
      <c r="E601" s="21">
        <v>776</v>
      </c>
      <c r="F601" s="21">
        <v>54</v>
      </c>
      <c r="G601" s="26">
        <f>Table2[[#This Row],[Nr. Total PAD]]/Table2[[#This Row],[Fond Locativ 
(Nr. Total Locuinte)]]</f>
        <v>6.9587628865979384E-2</v>
      </c>
      <c r="H601" s="20">
        <v>1</v>
      </c>
      <c r="I601" s="22">
        <v>0</v>
      </c>
      <c r="J601" s="27">
        <f>Table2[[#This Row],[Nr. PAD din Fondul Locativ Public]]/Table2[[#This Row],[Fond Locativ Public
(Nr. Locuinte)]]</f>
        <v>0</v>
      </c>
    </row>
    <row r="602" spans="1:10" x14ac:dyDescent="0.2">
      <c r="A602" s="19">
        <v>39959</v>
      </c>
      <c r="B602" s="20" t="s">
        <v>524</v>
      </c>
      <c r="C602" s="20" t="s">
        <v>26</v>
      </c>
      <c r="D602" s="20" t="s">
        <v>593</v>
      </c>
      <c r="E602" s="21">
        <v>651</v>
      </c>
      <c r="F602" s="21">
        <v>26</v>
      </c>
      <c r="G602" s="26">
        <f>Table2[[#This Row],[Nr. Total PAD]]/Table2[[#This Row],[Fond Locativ 
(Nr. Total Locuinte)]]</f>
        <v>3.9938556067588324E-2</v>
      </c>
      <c r="H602" s="20">
        <v>3</v>
      </c>
      <c r="I602" s="22">
        <v>0</v>
      </c>
      <c r="J602" s="27">
        <f>Table2[[#This Row],[Nr. PAD din Fondul Locativ Public]]/Table2[[#This Row],[Fond Locativ Public
(Nr. Locuinte)]]</f>
        <v>0</v>
      </c>
    </row>
    <row r="603" spans="1:10" x14ac:dyDescent="0.2">
      <c r="A603" s="19">
        <v>39967</v>
      </c>
      <c r="B603" s="20" t="s">
        <v>524</v>
      </c>
      <c r="C603" s="20" t="s">
        <v>26</v>
      </c>
      <c r="D603" s="20" t="s">
        <v>594</v>
      </c>
      <c r="E603" s="21">
        <v>1035</v>
      </c>
      <c r="F603" s="21">
        <v>165</v>
      </c>
      <c r="G603" s="26">
        <f>Table2[[#This Row],[Nr. Total PAD]]/Table2[[#This Row],[Fond Locativ 
(Nr. Total Locuinte)]]</f>
        <v>0.15942028985507245</v>
      </c>
      <c r="H603" s="20">
        <v>0</v>
      </c>
      <c r="I603" s="22">
        <v>0</v>
      </c>
      <c r="J603" s="27">
        <v>0</v>
      </c>
    </row>
    <row r="604" spans="1:10" x14ac:dyDescent="0.2">
      <c r="A604" s="19">
        <v>39975</v>
      </c>
      <c r="B604" s="20" t="s">
        <v>524</v>
      </c>
      <c r="C604" s="20" t="s">
        <v>26</v>
      </c>
      <c r="D604" s="20" t="s">
        <v>595</v>
      </c>
      <c r="E604" s="21">
        <v>1298</v>
      </c>
      <c r="F604" s="21">
        <v>66</v>
      </c>
      <c r="G604" s="26">
        <f>Table2[[#This Row],[Nr. Total PAD]]/Table2[[#This Row],[Fond Locativ 
(Nr. Total Locuinte)]]</f>
        <v>5.0847457627118647E-2</v>
      </c>
      <c r="H604" s="20">
        <v>14</v>
      </c>
      <c r="I604" s="22">
        <v>0</v>
      </c>
      <c r="J604" s="27">
        <f>Table2[[#This Row],[Nr. PAD din Fondul Locativ Public]]/Table2[[#This Row],[Fond Locativ Public
(Nr. Locuinte)]]</f>
        <v>0</v>
      </c>
    </row>
    <row r="605" spans="1:10" x14ac:dyDescent="0.2">
      <c r="A605" s="19">
        <v>39983</v>
      </c>
      <c r="B605" s="20" t="s">
        <v>524</v>
      </c>
      <c r="C605" s="20" t="s">
        <v>26</v>
      </c>
      <c r="D605" s="20" t="s">
        <v>596</v>
      </c>
      <c r="E605" s="21">
        <v>1002</v>
      </c>
      <c r="F605" s="21">
        <v>51</v>
      </c>
      <c r="G605" s="26">
        <f>Table2[[#This Row],[Nr. Total PAD]]/Table2[[#This Row],[Fond Locativ 
(Nr. Total Locuinte)]]</f>
        <v>5.089820359281437E-2</v>
      </c>
      <c r="H605" s="20">
        <v>1</v>
      </c>
      <c r="I605" s="22">
        <v>0</v>
      </c>
      <c r="J605" s="27">
        <f>Table2[[#This Row],[Nr. PAD din Fondul Locativ Public]]/Table2[[#This Row],[Fond Locativ Public
(Nr. Locuinte)]]</f>
        <v>0</v>
      </c>
    </row>
    <row r="606" spans="1:10" x14ac:dyDescent="0.2">
      <c r="A606" s="19">
        <v>40035</v>
      </c>
      <c r="B606" s="20" t="s">
        <v>524</v>
      </c>
      <c r="C606" s="20" t="s">
        <v>26</v>
      </c>
      <c r="D606" s="20" t="s">
        <v>597</v>
      </c>
      <c r="E606" s="21">
        <v>538</v>
      </c>
      <c r="F606" s="21">
        <v>30</v>
      </c>
      <c r="G606" s="26">
        <f>Table2[[#This Row],[Nr. Total PAD]]/Table2[[#This Row],[Fond Locativ 
(Nr. Total Locuinte)]]</f>
        <v>5.5762081784386616E-2</v>
      </c>
      <c r="H606" s="20">
        <v>0</v>
      </c>
      <c r="I606" s="22">
        <v>0</v>
      </c>
      <c r="J606" s="27">
        <v>0</v>
      </c>
    </row>
    <row r="607" spans="1:10" x14ac:dyDescent="0.2">
      <c r="A607" s="19">
        <v>42682</v>
      </c>
      <c r="B607" s="20" t="s">
        <v>598</v>
      </c>
      <c r="C607" s="20" t="s">
        <v>13</v>
      </c>
      <c r="D607" s="20" t="s">
        <v>598</v>
      </c>
      <c r="E607" s="21">
        <v>81617</v>
      </c>
      <c r="F607" s="21">
        <v>21056</v>
      </c>
      <c r="G607" s="26">
        <f>Table2[[#This Row],[Nr. Total PAD]]/Table2[[#This Row],[Fond Locativ 
(Nr. Total Locuinte)]]</f>
        <v>0.25798546871362582</v>
      </c>
      <c r="H607" s="20">
        <v>2371</v>
      </c>
      <c r="I607" s="22">
        <v>31</v>
      </c>
      <c r="J607" s="27">
        <f>Table2[[#This Row],[Nr. PAD din Fondul Locativ Public]]/Table2[[#This Row],[Fond Locativ Public
(Nr. Locuinte)]]</f>
        <v>1.3074652045550401E-2</v>
      </c>
    </row>
    <row r="608" spans="1:10" x14ac:dyDescent="0.2">
      <c r="A608" s="19">
        <v>42753</v>
      </c>
      <c r="B608" s="20" t="s">
        <v>598</v>
      </c>
      <c r="C608" s="20" t="s">
        <v>18</v>
      </c>
      <c r="D608" s="20" t="s">
        <v>599</v>
      </c>
      <c r="E608" s="21">
        <v>1529</v>
      </c>
      <c r="F608" s="21">
        <v>203</v>
      </c>
      <c r="G608" s="26">
        <f>Table2[[#This Row],[Nr. Total PAD]]/Table2[[#This Row],[Fond Locativ 
(Nr. Total Locuinte)]]</f>
        <v>0.1327665140614781</v>
      </c>
      <c r="H608" s="20">
        <v>4</v>
      </c>
      <c r="I608" s="22">
        <v>0</v>
      </c>
      <c r="J608" s="27">
        <f>Table2[[#This Row],[Nr. PAD din Fondul Locativ Public]]/Table2[[#This Row],[Fond Locativ Public
(Nr. Locuinte)]]</f>
        <v>0</v>
      </c>
    </row>
    <row r="609" spans="1:10" x14ac:dyDescent="0.2">
      <c r="A609" s="19">
        <v>43331</v>
      </c>
      <c r="B609" s="20" t="s">
        <v>598</v>
      </c>
      <c r="C609" s="20" t="s">
        <v>18</v>
      </c>
      <c r="D609" s="20" t="s">
        <v>600</v>
      </c>
      <c r="E609" s="21">
        <v>4593</v>
      </c>
      <c r="F609" s="21">
        <v>442</v>
      </c>
      <c r="G609" s="26">
        <f>Table2[[#This Row],[Nr. Total PAD]]/Table2[[#This Row],[Fond Locativ 
(Nr. Total Locuinte)]]</f>
        <v>9.6233398650119747E-2</v>
      </c>
      <c r="H609" s="20">
        <v>8</v>
      </c>
      <c r="I609" s="22">
        <v>2</v>
      </c>
      <c r="J609" s="27">
        <f>Table2[[#This Row],[Nr. PAD din Fondul Locativ Public]]/Table2[[#This Row],[Fond Locativ Public
(Nr. Locuinte)]]</f>
        <v>0.25</v>
      </c>
    </row>
    <row r="610" spans="1:10" x14ac:dyDescent="0.2">
      <c r="A610" s="19">
        <v>43411</v>
      </c>
      <c r="B610" s="20" t="s">
        <v>598</v>
      </c>
      <c r="C610" s="20" t="s">
        <v>18</v>
      </c>
      <c r="D610" s="20" t="s">
        <v>601</v>
      </c>
      <c r="E610" s="21">
        <v>2761</v>
      </c>
      <c r="F610" s="21">
        <v>192</v>
      </c>
      <c r="G610" s="26">
        <f>Table2[[#This Row],[Nr. Total PAD]]/Table2[[#This Row],[Fond Locativ 
(Nr. Total Locuinte)]]</f>
        <v>6.9540021731256785E-2</v>
      </c>
      <c r="H610" s="20">
        <v>17</v>
      </c>
      <c r="I610" s="22">
        <v>0</v>
      </c>
      <c r="J610" s="27">
        <f>Table2[[#This Row],[Nr. PAD din Fondul Locativ Public]]/Table2[[#This Row],[Fond Locativ Public
(Nr. Locuinte)]]</f>
        <v>0</v>
      </c>
    </row>
    <row r="611" spans="1:10" x14ac:dyDescent="0.2">
      <c r="A611" s="19">
        <v>42708</v>
      </c>
      <c r="B611" s="20" t="s">
        <v>598</v>
      </c>
      <c r="C611" s="20" t="s">
        <v>26</v>
      </c>
      <c r="D611" s="20" t="s">
        <v>602</v>
      </c>
      <c r="E611" s="21">
        <v>3085</v>
      </c>
      <c r="F611" s="21">
        <v>558</v>
      </c>
      <c r="G611" s="26">
        <f>Table2[[#This Row],[Nr. Total PAD]]/Table2[[#This Row],[Fond Locativ 
(Nr. Total Locuinte)]]</f>
        <v>0.18087520259319287</v>
      </c>
      <c r="H611" s="20">
        <v>184</v>
      </c>
      <c r="I611" s="22">
        <v>0</v>
      </c>
      <c r="J611" s="27">
        <f>Table2[[#This Row],[Nr. PAD din Fondul Locativ Public]]/Table2[[#This Row],[Fond Locativ Public
(Nr. Locuinte)]]</f>
        <v>0</v>
      </c>
    </row>
    <row r="612" spans="1:10" x14ac:dyDescent="0.2">
      <c r="A612" s="19">
        <v>42771</v>
      </c>
      <c r="B612" s="20" t="s">
        <v>598</v>
      </c>
      <c r="C612" s="20" t="s">
        <v>26</v>
      </c>
      <c r="D612" s="20" t="s">
        <v>603</v>
      </c>
      <c r="E612" s="21">
        <v>761</v>
      </c>
      <c r="F612" s="21">
        <v>64</v>
      </c>
      <c r="G612" s="26">
        <f>Table2[[#This Row],[Nr. Total PAD]]/Table2[[#This Row],[Fond Locativ 
(Nr. Total Locuinte)]]</f>
        <v>8.4099868593955324E-2</v>
      </c>
      <c r="H612" s="20">
        <v>5</v>
      </c>
      <c r="I612" s="22">
        <v>8</v>
      </c>
      <c r="J612" s="27">
        <f>Table2[[#This Row],[Nr. PAD din Fondul Locativ Public]]/Table2[[#This Row],[Fond Locativ Public
(Nr. Locuinte)]]</f>
        <v>1.6</v>
      </c>
    </row>
    <row r="613" spans="1:10" x14ac:dyDescent="0.2">
      <c r="A613" s="19">
        <v>42824</v>
      </c>
      <c r="B613" s="20" t="s">
        <v>598</v>
      </c>
      <c r="C613" s="20" t="s">
        <v>26</v>
      </c>
      <c r="D613" s="20" t="s">
        <v>604</v>
      </c>
      <c r="E613" s="21">
        <v>1408</v>
      </c>
      <c r="F613" s="21">
        <v>79</v>
      </c>
      <c r="G613" s="26">
        <f>Table2[[#This Row],[Nr. Total PAD]]/Table2[[#This Row],[Fond Locativ 
(Nr. Total Locuinte)]]</f>
        <v>5.6107954545454544E-2</v>
      </c>
      <c r="H613" s="20">
        <v>22</v>
      </c>
      <c r="I613" s="22">
        <v>0</v>
      </c>
      <c r="J613" s="27">
        <f>Table2[[#This Row],[Nr. PAD din Fondul Locativ Public]]/Table2[[#This Row],[Fond Locativ Public
(Nr. Locuinte)]]</f>
        <v>0</v>
      </c>
    </row>
    <row r="614" spans="1:10" x14ac:dyDescent="0.2">
      <c r="A614" s="19">
        <v>42842</v>
      </c>
      <c r="B614" s="20" t="s">
        <v>598</v>
      </c>
      <c r="C614" s="20" t="s">
        <v>26</v>
      </c>
      <c r="D614" s="20" t="s">
        <v>605</v>
      </c>
      <c r="E614" s="21">
        <v>1141</v>
      </c>
      <c r="F614" s="21">
        <v>109</v>
      </c>
      <c r="G614" s="26">
        <f>Table2[[#This Row],[Nr. Total PAD]]/Table2[[#This Row],[Fond Locativ 
(Nr. Total Locuinte)]]</f>
        <v>9.5530236634531113E-2</v>
      </c>
      <c r="H614" s="20">
        <v>5</v>
      </c>
      <c r="I614" s="22">
        <v>0</v>
      </c>
      <c r="J614" s="27">
        <f>Table2[[#This Row],[Nr. PAD din Fondul Locativ Public]]/Table2[[#This Row],[Fond Locativ Public
(Nr. Locuinte)]]</f>
        <v>0</v>
      </c>
    </row>
    <row r="615" spans="1:10" x14ac:dyDescent="0.2">
      <c r="A615" s="19">
        <v>42913</v>
      </c>
      <c r="B615" s="20" t="s">
        <v>598</v>
      </c>
      <c r="C615" s="20" t="s">
        <v>26</v>
      </c>
      <c r="D615" s="20" t="s">
        <v>606</v>
      </c>
      <c r="E615" s="21">
        <v>1109</v>
      </c>
      <c r="F615" s="21">
        <v>70</v>
      </c>
      <c r="G615" s="26">
        <f>Table2[[#This Row],[Nr. Total PAD]]/Table2[[#This Row],[Fond Locativ 
(Nr. Total Locuinte)]]</f>
        <v>6.3119927862939587E-2</v>
      </c>
      <c r="H615" s="20">
        <v>7</v>
      </c>
      <c r="I615" s="22">
        <v>0</v>
      </c>
      <c r="J615" s="27">
        <f>Table2[[#This Row],[Nr. PAD din Fondul Locativ Public]]/Table2[[#This Row],[Fond Locativ Public
(Nr. Locuinte)]]</f>
        <v>0</v>
      </c>
    </row>
    <row r="616" spans="1:10" x14ac:dyDescent="0.2">
      <c r="A616" s="19">
        <v>42968</v>
      </c>
      <c r="B616" s="20" t="s">
        <v>598</v>
      </c>
      <c r="C616" s="20" t="s">
        <v>26</v>
      </c>
      <c r="D616" s="20" t="s">
        <v>607</v>
      </c>
      <c r="E616" s="21">
        <v>1191</v>
      </c>
      <c r="F616" s="21">
        <v>90</v>
      </c>
      <c r="G616" s="26">
        <f>Table2[[#This Row],[Nr. Total PAD]]/Table2[[#This Row],[Fond Locativ 
(Nr. Total Locuinte)]]</f>
        <v>7.5566750629722929E-2</v>
      </c>
      <c r="H616" s="20">
        <v>8</v>
      </c>
      <c r="I616" s="22">
        <v>0</v>
      </c>
      <c r="J616" s="27">
        <f>Table2[[#This Row],[Nr. PAD din Fondul Locativ Public]]/Table2[[#This Row],[Fond Locativ Public
(Nr. Locuinte)]]</f>
        <v>0</v>
      </c>
    </row>
    <row r="617" spans="1:10" x14ac:dyDescent="0.2">
      <c r="A617" s="19">
        <v>43019</v>
      </c>
      <c r="B617" s="20" t="s">
        <v>598</v>
      </c>
      <c r="C617" s="20" t="s">
        <v>26</v>
      </c>
      <c r="D617" s="20" t="s">
        <v>608</v>
      </c>
      <c r="E617" s="21">
        <v>1291</v>
      </c>
      <c r="F617" s="21">
        <v>52</v>
      </c>
      <c r="G617" s="26">
        <f>Table2[[#This Row],[Nr. Total PAD]]/Table2[[#This Row],[Fond Locativ 
(Nr. Total Locuinte)]]</f>
        <v>4.0278853601859024E-2</v>
      </c>
      <c r="H617" s="20">
        <v>3</v>
      </c>
      <c r="I617" s="22">
        <v>0</v>
      </c>
      <c r="J617" s="27">
        <f>Table2[[#This Row],[Nr. PAD din Fondul Locativ Public]]/Table2[[#This Row],[Fond Locativ Public
(Nr. Locuinte)]]</f>
        <v>0</v>
      </c>
    </row>
    <row r="618" spans="1:10" x14ac:dyDescent="0.2">
      <c r="A618" s="19">
        <v>43073</v>
      </c>
      <c r="B618" s="20" t="s">
        <v>598</v>
      </c>
      <c r="C618" s="20" t="s">
        <v>26</v>
      </c>
      <c r="D618" s="20" t="s">
        <v>609</v>
      </c>
      <c r="E618" s="21">
        <v>1493</v>
      </c>
      <c r="F618" s="21">
        <v>125</v>
      </c>
      <c r="G618" s="26">
        <f>Table2[[#This Row],[Nr. Total PAD]]/Table2[[#This Row],[Fond Locativ 
(Nr. Total Locuinte)]]</f>
        <v>8.3724045545880782E-2</v>
      </c>
      <c r="H618" s="20">
        <v>3</v>
      </c>
      <c r="I618" s="22">
        <v>0</v>
      </c>
      <c r="J618" s="27">
        <f>Table2[[#This Row],[Nr. PAD din Fondul Locativ Public]]/Table2[[#This Row],[Fond Locativ Public
(Nr. Locuinte)]]</f>
        <v>0</v>
      </c>
    </row>
    <row r="619" spans="1:10" x14ac:dyDescent="0.2">
      <c r="A619" s="19">
        <v>43117</v>
      </c>
      <c r="B619" s="20" t="s">
        <v>598</v>
      </c>
      <c r="C619" s="20" t="s">
        <v>26</v>
      </c>
      <c r="D619" s="20" t="s">
        <v>610</v>
      </c>
      <c r="E619" s="21">
        <v>580</v>
      </c>
      <c r="F619" s="21">
        <v>30</v>
      </c>
      <c r="G619" s="26">
        <f>Table2[[#This Row],[Nr. Total PAD]]/Table2[[#This Row],[Fond Locativ 
(Nr. Total Locuinte)]]</f>
        <v>5.1724137931034482E-2</v>
      </c>
      <c r="H619" s="20">
        <v>20</v>
      </c>
      <c r="I619" s="22">
        <v>0</v>
      </c>
      <c r="J619" s="27">
        <f>Table2[[#This Row],[Nr. PAD din Fondul Locativ Public]]/Table2[[#This Row],[Fond Locativ Public
(Nr. Locuinte)]]</f>
        <v>0</v>
      </c>
    </row>
    <row r="620" spans="1:10" x14ac:dyDescent="0.2">
      <c r="A620" s="19">
        <v>43180</v>
      </c>
      <c r="B620" s="20" t="s">
        <v>598</v>
      </c>
      <c r="C620" s="20" t="s">
        <v>26</v>
      </c>
      <c r="D620" s="20" t="s">
        <v>611</v>
      </c>
      <c r="E620" s="21">
        <v>1462</v>
      </c>
      <c r="F620" s="21">
        <v>151</v>
      </c>
      <c r="G620" s="26">
        <f>Table2[[#This Row],[Nr. Total PAD]]/Table2[[#This Row],[Fond Locativ 
(Nr. Total Locuinte)]]</f>
        <v>0.10328317373461013</v>
      </c>
      <c r="H620" s="20">
        <v>2</v>
      </c>
      <c r="I620" s="22">
        <v>0</v>
      </c>
      <c r="J620" s="27">
        <f>Table2[[#This Row],[Nr. PAD din Fondul Locativ Public]]/Table2[[#This Row],[Fond Locativ Public
(Nr. Locuinte)]]</f>
        <v>0</v>
      </c>
    </row>
    <row r="621" spans="1:10" x14ac:dyDescent="0.2">
      <c r="A621" s="19">
        <v>43242</v>
      </c>
      <c r="B621" s="20" t="s">
        <v>598</v>
      </c>
      <c r="C621" s="20" t="s">
        <v>26</v>
      </c>
      <c r="D621" s="20" t="s">
        <v>612</v>
      </c>
      <c r="E621" s="21">
        <v>863</v>
      </c>
      <c r="F621" s="21">
        <v>76</v>
      </c>
      <c r="G621" s="26">
        <f>Table2[[#This Row],[Nr. Total PAD]]/Table2[[#This Row],[Fond Locativ 
(Nr. Total Locuinte)]]</f>
        <v>8.8064889918887598E-2</v>
      </c>
      <c r="H621" s="20">
        <v>13</v>
      </c>
      <c r="I621" s="22">
        <v>0</v>
      </c>
      <c r="J621" s="27">
        <f>Table2[[#This Row],[Nr. PAD din Fondul Locativ Public]]/Table2[[#This Row],[Fond Locativ Public
(Nr. Locuinte)]]</f>
        <v>0</v>
      </c>
    </row>
    <row r="622" spans="1:10" x14ac:dyDescent="0.2">
      <c r="A622" s="19">
        <v>43279</v>
      </c>
      <c r="B622" s="20" t="s">
        <v>598</v>
      </c>
      <c r="C622" s="20" t="s">
        <v>26</v>
      </c>
      <c r="D622" s="20" t="s">
        <v>613</v>
      </c>
      <c r="E622" s="21">
        <v>1033</v>
      </c>
      <c r="F622" s="21">
        <v>73</v>
      </c>
      <c r="G622" s="26">
        <f>Table2[[#This Row],[Nr. Total PAD]]/Table2[[#This Row],[Fond Locativ 
(Nr. Total Locuinte)]]</f>
        <v>7.0667957405614712E-2</v>
      </c>
      <c r="H622" s="20">
        <v>0</v>
      </c>
      <c r="I622" s="22">
        <v>0</v>
      </c>
      <c r="J622" s="27">
        <v>0</v>
      </c>
    </row>
    <row r="623" spans="1:10" x14ac:dyDescent="0.2">
      <c r="A623" s="19">
        <v>43313</v>
      </c>
      <c r="B623" s="20" t="s">
        <v>598</v>
      </c>
      <c r="C623" s="20" t="s">
        <v>26</v>
      </c>
      <c r="D623" s="20" t="s">
        <v>614</v>
      </c>
      <c r="E623" s="21">
        <v>1566</v>
      </c>
      <c r="F623" s="21">
        <v>103</v>
      </c>
      <c r="G623" s="26">
        <f>Table2[[#This Row],[Nr. Total PAD]]/Table2[[#This Row],[Fond Locativ 
(Nr. Total Locuinte)]]</f>
        <v>6.5772669220945087E-2</v>
      </c>
      <c r="H623" s="20">
        <v>0</v>
      </c>
      <c r="I623" s="22">
        <v>0</v>
      </c>
      <c r="J623" s="27">
        <v>0</v>
      </c>
    </row>
    <row r="624" spans="1:10" x14ac:dyDescent="0.2">
      <c r="A624" s="19">
        <v>43466</v>
      </c>
      <c r="B624" s="20" t="s">
        <v>598</v>
      </c>
      <c r="C624" s="20" t="s">
        <v>26</v>
      </c>
      <c r="D624" s="20" t="s">
        <v>615</v>
      </c>
      <c r="E624" s="21">
        <v>1298</v>
      </c>
      <c r="F624" s="21">
        <v>83</v>
      </c>
      <c r="G624" s="26">
        <f>Table2[[#This Row],[Nr. Total PAD]]/Table2[[#This Row],[Fond Locativ 
(Nr. Total Locuinte)]]</f>
        <v>6.3944530046224968E-2</v>
      </c>
      <c r="H624" s="20">
        <v>7</v>
      </c>
      <c r="I624" s="22">
        <v>0</v>
      </c>
      <c r="J624" s="27">
        <f>Table2[[#This Row],[Nr. PAD din Fondul Locativ Public]]/Table2[[#This Row],[Fond Locativ Public
(Nr. Locuinte)]]</f>
        <v>0</v>
      </c>
    </row>
    <row r="625" spans="1:10" x14ac:dyDescent="0.2">
      <c r="A625" s="19">
        <v>43493</v>
      </c>
      <c r="B625" s="20" t="s">
        <v>598</v>
      </c>
      <c r="C625" s="20" t="s">
        <v>26</v>
      </c>
      <c r="D625" s="20" t="s">
        <v>616</v>
      </c>
      <c r="E625" s="21">
        <v>1203</v>
      </c>
      <c r="F625" s="21">
        <v>30</v>
      </c>
      <c r="G625" s="26">
        <f>Table2[[#This Row],[Nr. Total PAD]]/Table2[[#This Row],[Fond Locativ 
(Nr. Total Locuinte)]]</f>
        <v>2.4937655860349128E-2</v>
      </c>
      <c r="H625" s="20">
        <v>4</v>
      </c>
      <c r="I625" s="22">
        <v>0</v>
      </c>
      <c r="J625" s="27">
        <f>Table2[[#This Row],[Nr. PAD din Fondul Locativ Public]]/Table2[[#This Row],[Fond Locativ Public
(Nr. Locuinte)]]</f>
        <v>0</v>
      </c>
    </row>
    <row r="626" spans="1:10" x14ac:dyDescent="0.2">
      <c r="A626" s="19">
        <v>43563</v>
      </c>
      <c r="B626" s="20" t="s">
        <v>598</v>
      </c>
      <c r="C626" s="20" t="s">
        <v>26</v>
      </c>
      <c r="D626" s="20" t="s">
        <v>617</v>
      </c>
      <c r="E626" s="21">
        <v>1551</v>
      </c>
      <c r="F626" s="21">
        <v>91</v>
      </c>
      <c r="G626" s="26">
        <f>Table2[[#This Row],[Nr. Total PAD]]/Table2[[#This Row],[Fond Locativ 
(Nr. Total Locuinte)]]</f>
        <v>5.8671824629271438E-2</v>
      </c>
      <c r="H626" s="20">
        <v>11</v>
      </c>
      <c r="I626" s="22">
        <v>0</v>
      </c>
      <c r="J626" s="27">
        <f>Table2[[#This Row],[Nr. PAD din Fondul Locativ Public]]/Table2[[#This Row],[Fond Locativ Public
(Nr. Locuinte)]]</f>
        <v>0</v>
      </c>
    </row>
    <row r="627" spans="1:10" x14ac:dyDescent="0.2">
      <c r="A627" s="19">
        <v>43625</v>
      </c>
      <c r="B627" s="20" t="s">
        <v>598</v>
      </c>
      <c r="C627" s="20" t="s">
        <v>26</v>
      </c>
      <c r="D627" s="20" t="s">
        <v>618</v>
      </c>
      <c r="E627" s="21">
        <v>1412</v>
      </c>
      <c r="F627" s="21">
        <v>66</v>
      </c>
      <c r="G627" s="26">
        <f>Table2[[#This Row],[Nr. Total PAD]]/Table2[[#This Row],[Fond Locativ 
(Nr. Total Locuinte)]]</f>
        <v>4.6742209631728045E-2</v>
      </c>
      <c r="H627" s="20">
        <v>0</v>
      </c>
      <c r="I627" s="22">
        <v>0</v>
      </c>
      <c r="J627" s="27">
        <v>0</v>
      </c>
    </row>
    <row r="628" spans="1:10" x14ac:dyDescent="0.2">
      <c r="A628" s="19">
        <v>43652</v>
      </c>
      <c r="B628" s="20" t="s">
        <v>598</v>
      </c>
      <c r="C628" s="20" t="s">
        <v>26</v>
      </c>
      <c r="D628" s="20" t="s">
        <v>619</v>
      </c>
      <c r="E628" s="21">
        <v>1726</v>
      </c>
      <c r="F628" s="21">
        <v>165</v>
      </c>
      <c r="G628" s="26">
        <f>Table2[[#This Row],[Nr. Total PAD]]/Table2[[#This Row],[Fond Locativ 
(Nr. Total Locuinte)]]</f>
        <v>9.5596755504055622E-2</v>
      </c>
      <c r="H628" s="20">
        <v>17</v>
      </c>
      <c r="I628" s="22">
        <v>0</v>
      </c>
      <c r="J628" s="27">
        <f>Table2[[#This Row],[Nr. PAD din Fondul Locativ Public]]/Table2[[#This Row],[Fond Locativ Public
(Nr. Locuinte)]]</f>
        <v>0</v>
      </c>
    </row>
    <row r="629" spans="1:10" x14ac:dyDescent="0.2">
      <c r="A629" s="19">
        <v>43698</v>
      </c>
      <c r="B629" s="20" t="s">
        <v>598</v>
      </c>
      <c r="C629" s="20" t="s">
        <v>26</v>
      </c>
      <c r="D629" s="20" t="s">
        <v>620</v>
      </c>
      <c r="E629" s="21">
        <v>613</v>
      </c>
      <c r="F629" s="21">
        <v>66</v>
      </c>
      <c r="G629" s="26">
        <f>Table2[[#This Row],[Nr. Total PAD]]/Table2[[#This Row],[Fond Locativ 
(Nr. Total Locuinte)]]</f>
        <v>0.10766721044045677</v>
      </c>
      <c r="H629" s="20">
        <v>4</v>
      </c>
      <c r="I629" s="22">
        <v>0</v>
      </c>
      <c r="J629" s="27">
        <f>Table2[[#This Row],[Nr. PAD din Fondul Locativ Public]]/Table2[[#This Row],[Fond Locativ Public
(Nr. Locuinte)]]</f>
        <v>0</v>
      </c>
    </row>
    <row r="630" spans="1:10" x14ac:dyDescent="0.2">
      <c r="A630" s="19">
        <v>43732</v>
      </c>
      <c r="B630" s="20" t="s">
        <v>598</v>
      </c>
      <c r="C630" s="20" t="s">
        <v>26</v>
      </c>
      <c r="D630" s="20" t="s">
        <v>621</v>
      </c>
      <c r="E630" s="21">
        <v>922</v>
      </c>
      <c r="F630" s="21">
        <v>67</v>
      </c>
      <c r="G630" s="26">
        <f>Table2[[#This Row],[Nr. Total PAD]]/Table2[[#This Row],[Fond Locativ 
(Nr. Total Locuinte)]]</f>
        <v>7.2668112798264642E-2</v>
      </c>
      <c r="H630" s="20">
        <v>3</v>
      </c>
      <c r="I630" s="22">
        <v>0</v>
      </c>
      <c r="J630" s="27">
        <f>Table2[[#This Row],[Nr. PAD din Fondul Locativ Public]]/Table2[[#This Row],[Fond Locativ Public
(Nr. Locuinte)]]</f>
        <v>0</v>
      </c>
    </row>
    <row r="631" spans="1:10" x14ac:dyDescent="0.2">
      <c r="A631" s="19">
        <v>43787</v>
      </c>
      <c r="B631" s="20" t="s">
        <v>598</v>
      </c>
      <c r="C631" s="20" t="s">
        <v>26</v>
      </c>
      <c r="D631" s="20" t="s">
        <v>622</v>
      </c>
      <c r="E631" s="21">
        <v>1007</v>
      </c>
      <c r="F631" s="21">
        <v>77</v>
      </c>
      <c r="G631" s="26">
        <f>Table2[[#This Row],[Nr. Total PAD]]/Table2[[#This Row],[Fond Locativ 
(Nr. Total Locuinte)]]</f>
        <v>7.6464746772591852E-2</v>
      </c>
      <c r="H631" s="20">
        <v>0</v>
      </c>
      <c r="I631" s="22">
        <v>0</v>
      </c>
      <c r="J631" s="27">
        <v>0</v>
      </c>
    </row>
    <row r="632" spans="1:10" x14ac:dyDescent="0.2">
      <c r="A632" s="19">
        <v>43812</v>
      </c>
      <c r="B632" s="20" t="s">
        <v>598</v>
      </c>
      <c r="C632" s="20" t="s">
        <v>26</v>
      </c>
      <c r="D632" s="20" t="s">
        <v>341</v>
      </c>
      <c r="E632" s="21">
        <v>1177</v>
      </c>
      <c r="F632" s="21">
        <v>92</v>
      </c>
      <c r="G632" s="26">
        <f>Table2[[#This Row],[Nr. Total PAD]]/Table2[[#This Row],[Fond Locativ 
(Nr. Total Locuinte)]]</f>
        <v>7.8164825828377235E-2</v>
      </c>
      <c r="H632" s="20">
        <v>1</v>
      </c>
      <c r="I632" s="22">
        <v>0</v>
      </c>
      <c r="J632" s="27">
        <f>Table2[[#This Row],[Nr. PAD din Fondul Locativ Public]]/Table2[[#This Row],[Fond Locativ Public
(Nr. Locuinte)]]</f>
        <v>0</v>
      </c>
    </row>
    <row r="633" spans="1:10" x14ac:dyDescent="0.2">
      <c r="A633" s="19">
        <v>43867</v>
      </c>
      <c r="B633" s="20" t="s">
        <v>598</v>
      </c>
      <c r="C633" s="20" t="s">
        <v>26</v>
      </c>
      <c r="D633" s="20" t="s">
        <v>623</v>
      </c>
      <c r="E633" s="21">
        <v>1269</v>
      </c>
      <c r="F633" s="21">
        <v>46</v>
      </c>
      <c r="G633" s="26">
        <f>Table2[[#This Row],[Nr. Total PAD]]/Table2[[#This Row],[Fond Locativ 
(Nr. Total Locuinte)]]</f>
        <v>3.6249014972419225E-2</v>
      </c>
      <c r="H633" s="20">
        <v>3</v>
      </c>
      <c r="I633" s="22">
        <v>0</v>
      </c>
      <c r="J633" s="27">
        <f>Table2[[#This Row],[Nr. PAD din Fondul Locativ Public]]/Table2[[#This Row],[Fond Locativ Public
(Nr. Locuinte)]]</f>
        <v>0</v>
      </c>
    </row>
    <row r="634" spans="1:10" x14ac:dyDescent="0.2">
      <c r="A634" s="19">
        <v>43929</v>
      </c>
      <c r="B634" s="20" t="s">
        <v>598</v>
      </c>
      <c r="C634" s="20" t="s">
        <v>26</v>
      </c>
      <c r="D634" s="20" t="s">
        <v>624</v>
      </c>
      <c r="E634" s="21">
        <v>746</v>
      </c>
      <c r="F634" s="21">
        <v>52</v>
      </c>
      <c r="G634" s="26">
        <f>Table2[[#This Row],[Nr. Total PAD]]/Table2[[#This Row],[Fond Locativ 
(Nr. Total Locuinte)]]</f>
        <v>6.9705093833780166E-2</v>
      </c>
      <c r="H634" s="20">
        <v>2</v>
      </c>
      <c r="I634" s="22">
        <v>0</v>
      </c>
      <c r="J634" s="27">
        <f>Table2[[#This Row],[Nr. PAD din Fondul Locativ Public]]/Table2[[#This Row],[Fond Locativ Public
(Nr. Locuinte)]]</f>
        <v>0</v>
      </c>
    </row>
    <row r="635" spans="1:10" x14ac:dyDescent="0.2">
      <c r="A635" s="19">
        <v>43992</v>
      </c>
      <c r="B635" s="20" t="s">
        <v>598</v>
      </c>
      <c r="C635" s="20" t="s">
        <v>26</v>
      </c>
      <c r="D635" s="20" t="s">
        <v>625</v>
      </c>
      <c r="E635" s="21">
        <v>959</v>
      </c>
      <c r="F635" s="21">
        <v>84</v>
      </c>
      <c r="G635" s="26">
        <f>Table2[[#This Row],[Nr. Total PAD]]/Table2[[#This Row],[Fond Locativ 
(Nr. Total Locuinte)]]</f>
        <v>8.7591240875912413E-2</v>
      </c>
      <c r="H635" s="20">
        <v>2</v>
      </c>
      <c r="I635" s="22">
        <v>0</v>
      </c>
      <c r="J635" s="27">
        <f>Table2[[#This Row],[Nr. PAD din Fondul Locativ Public]]/Table2[[#This Row],[Fond Locativ Public
(Nr. Locuinte)]]</f>
        <v>0</v>
      </c>
    </row>
    <row r="636" spans="1:10" x14ac:dyDescent="0.2">
      <c r="A636" s="19">
        <v>44060</v>
      </c>
      <c r="B636" s="20" t="s">
        <v>598</v>
      </c>
      <c r="C636" s="20" t="s">
        <v>26</v>
      </c>
      <c r="D636" s="20" t="s">
        <v>626</v>
      </c>
      <c r="E636" s="21">
        <v>1394</v>
      </c>
      <c r="F636" s="21">
        <v>123</v>
      </c>
      <c r="G636" s="26">
        <f>Table2[[#This Row],[Nr. Total PAD]]/Table2[[#This Row],[Fond Locativ 
(Nr. Total Locuinte)]]</f>
        <v>8.8235294117647065E-2</v>
      </c>
      <c r="H636" s="20">
        <v>26</v>
      </c>
      <c r="I636" s="22">
        <v>4</v>
      </c>
      <c r="J636" s="27">
        <f>Table2[[#This Row],[Nr. PAD din Fondul Locativ Public]]/Table2[[#This Row],[Fond Locativ Public
(Nr. Locuinte)]]</f>
        <v>0.15384615384615385</v>
      </c>
    </row>
    <row r="637" spans="1:10" x14ac:dyDescent="0.2">
      <c r="A637" s="19">
        <v>44113</v>
      </c>
      <c r="B637" s="20" t="s">
        <v>598</v>
      </c>
      <c r="C637" s="20" t="s">
        <v>26</v>
      </c>
      <c r="D637" s="20" t="s">
        <v>627</v>
      </c>
      <c r="E637" s="21">
        <v>1081</v>
      </c>
      <c r="F637" s="21">
        <v>54</v>
      </c>
      <c r="G637" s="26">
        <f>Table2[[#This Row],[Nr. Total PAD]]/Table2[[#This Row],[Fond Locativ 
(Nr. Total Locuinte)]]</f>
        <v>4.9953746530989822E-2</v>
      </c>
      <c r="H637" s="20">
        <v>1</v>
      </c>
      <c r="I637" s="22">
        <v>0</v>
      </c>
      <c r="J637" s="27">
        <f>Table2[[#This Row],[Nr. PAD din Fondul Locativ Public]]/Table2[[#This Row],[Fond Locativ Public
(Nr. Locuinte)]]</f>
        <v>0</v>
      </c>
    </row>
    <row r="638" spans="1:10" x14ac:dyDescent="0.2">
      <c r="A638" s="19">
        <v>44140</v>
      </c>
      <c r="B638" s="20" t="s">
        <v>598</v>
      </c>
      <c r="C638" s="20" t="s">
        <v>26</v>
      </c>
      <c r="D638" s="20" t="s">
        <v>628</v>
      </c>
      <c r="E638" s="21">
        <v>1776</v>
      </c>
      <c r="F638" s="21">
        <v>130</v>
      </c>
      <c r="G638" s="26">
        <f>Table2[[#This Row],[Nr. Total PAD]]/Table2[[#This Row],[Fond Locativ 
(Nr. Total Locuinte)]]</f>
        <v>7.31981981981982E-2</v>
      </c>
      <c r="H638" s="20">
        <v>62</v>
      </c>
      <c r="I638" s="22">
        <v>0</v>
      </c>
      <c r="J638" s="27">
        <f>Table2[[#This Row],[Nr. PAD din Fondul Locativ Public]]/Table2[[#This Row],[Fond Locativ Public
(Nr. Locuinte)]]</f>
        <v>0</v>
      </c>
    </row>
    <row r="639" spans="1:10" x14ac:dyDescent="0.2">
      <c r="A639" s="19">
        <v>44177</v>
      </c>
      <c r="B639" s="20" t="s">
        <v>598</v>
      </c>
      <c r="C639" s="20" t="s">
        <v>26</v>
      </c>
      <c r="D639" s="20" t="s">
        <v>629</v>
      </c>
      <c r="E639" s="21">
        <v>1470</v>
      </c>
      <c r="F639" s="21">
        <v>133</v>
      </c>
      <c r="G639" s="26">
        <f>Table2[[#This Row],[Nr. Total PAD]]/Table2[[#This Row],[Fond Locativ 
(Nr. Total Locuinte)]]</f>
        <v>9.0476190476190474E-2</v>
      </c>
      <c r="H639" s="20">
        <v>7</v>
      </c>
      <c r="I639" s="22">
        <v>23</v>
      </c>
      <c r="J639" s="27">
        <f>Table2[[#This Row],[Nr. PAD din Fondul Locativ Public]]/Table2[[#This Row],[Fond Locativ Public
(Nr. Locuinte)]]</f>
        <v>3.2857142857142856</v>
      </c>
    </row>
    <row r="640" spans="1:10" x14ac:dyDescent="0.2">
      <c r="A640" s="19">
        <v>44202</v>
      </c>
      <c r="B640" s="20" t="s">
        <v>598</v>
      </c>
      <c r="C640" s="20" t="s">
        <v>26</v>
      </c>
      <c r="D640" s="20" t="s">
        <v>353</v>
      </c>
      <c r="E640" s="21">
        <v>1550</v>
      </c>
      <c r="F640" s="21">
        <v>178</v>
      </c>
      <c r="G640" s="26">
        <f>Table2[[#This Row],[Nr. Total PAD]]/Table2[[#This Row],[Fond Locativ 
(Nr. Total Locuinte)]]</f>
        <v>0.11483870967741935</v>
      </c>
      <c r="H640" s="20">
        <v>2</v>
      </c>
      <c r="I640" s="22">
        <v>0</v>
      </c>
      <c r="J640" s="27">
        <f>Table2[[#This Row],[Nr. PAD din Fondul Locativ Public]]/Table2[[#This Row],[Fond Locativ Public
(Nr. Locuinte)]]</f>
        <v>0</v>
      </c>
    </row>
    <row r="641" spans="1:10" x14ac:dyDescent="0.2">
      <c r="A641" s="19">
        <v>44257</v>
      </c>
      <c r="B641" s="20" t="s">
        <v>598</v>
      </c>
      <c r="C641" s="20" t="s">
        <v>26</v>
      </c>
      <c r="D641" s="20" t="s">
        <v>630</v>
      </c>
      <c r="E641" s="21">
        <v>1222</v>
      </c>
      <c r="F641" s="21">
        <v>114</v>
      </c>
      <c r="G641" s="26">
        <f>Table2[[#This Row],[Nr. Total PAD]]/Table2[[#This Row],[Fond Locativ 
(Nr. Total Locuinte)]]</f>
        <v>9.3289689034369891E-2</v>
      </c>
      <c r="H641" s="20">
        <v>0</v>
      </c>
      <c r="I641" s="22">
        <v>0</v>
      </c>
      <c r="J641" s="27">
        <v>0</v>
      </c>
    </row>
    <row r="642" spans="1:10" x14ac:dyDescent="0.2">
      <c r="A642" s="19">
        <v>44300</v>
      </c>
      <c r="B642" s="20" t="s">
        <v>598</v>
      </c>
      <c r="C642" s="20" t="s">
        <v>26</v>
      </c>
      <c r="D642" s="20" t="s">
        <v>631</v>
      </c>
      <c r="E642" s="21">
        <v>2160</v>
      </c>
      <c r="F642" s="21">
        <v>145</v>
      </c>
      <c r="G642" s="26">
        <f>Table2[[#This Row],[Nr. Total PAD]]/Table2[[#This Row],[Fond Locativ 
(Nr. Total Locuinte)]]</f>
        <v>6.7129629629629636E-2</v>
      </c>
      <c r="H642" s="20">
        <v>2</v>
      </c>
      <c r="I642" s="22">
        <v>0</v>
      </c>
      <c r="J642" s="27">
        <f>Table2[[#This Row],[Nr. PAD din Fondul Locativ Public]]/Table2[[#This Row],[Fond Locativ Public
(Nr. Locuinte)]]</f>
        <v>0</v>
      </c>
    </row>
    <row r="643" spans="1:10" x14ac:dyDescent="0.2">
      <c r="A643" s="19">
        <v>44328</v>
      </c>
      <c r="B643" s="20" t="s">
        <v>598</v>
      </c>
      <c r="C643" s="20" t="s">
        <v>26</v>
      </c>
      <c r="D643" s="20" t="s">
        <v>632</v>
      </c>
      <c r="E643" s="21">
        <v>1812</v>
      </c>
      <c r="F643" s="21">
        <v>106</v>
      </c>
      <c r="G643" s="26">
        <f>Table2[[#This Row],[Nr. Total PAD]]/Table2[[#This Row],[Fond Locativ 
(Nr. Total Locuinte)]]</f>
        <v>5.8498896247240618E-2</v>
      </c>
      <c r="H643" s="20">
        <v>9</v>
      </c>
      <c r="I643" s="22">
        <v>0</v>
      </c>
      <c r="J643" s="27">
        <f>Table2[[#This Row],[Nr. PAD din Fondul Locativ Public]]/Table2[[#This Row],[Fond Locativ Public
(Nr. Locuinte)]]</f>
        <v>0</v>
      </c>
    </row>
    <row r="644" spans="1:10" x14ac:dyDescent="0.2">
      <c r="A644" s="19">
        <v>44355</v>
      </c>
      <c r="B644" s="20" t="s">
        <v>598</v>
      </c>
      <c r="C644" s="20" t="s">
        <v>26</v>
      </c>
      <c r="D644" s="20" t="s">
        <v>87</v>
      </c>
      <c r="E644" s="21">
        <v>1117</v>
      </c>
      <c r="F644" s="21">
        <v>97</v>
      </c>
      <c r="G644" s="26">
        <f>Table2[[#This Row],[Nr. Total PAD]]/Table2[[#This Row],[Fond Locativ 
(Nr. Total Locuinte)]]</f>
        <v>8.6839749328558632E-2</v>
      </c>
      <c r="H644" s="20">
        <v>1</v>
      </c>
      <c r="I644" s="22">
        <v>0</v>
      </c>
      <c r="J644" s="27">
        <f>Table2[[#This Row],[Nr. PAD din Fondul Locativ Public]]/Table2[[#This Row],[Fond Locativ Public
(Nr. Locuinte)]]</f>
        <v>0</v>
      </c>
    </row>
    <row r="645" spans="1:10" x14ac:dyDescent="0.2">
      <c r="A645" s="19">
        <v>44391</v>
      </c>
      <c r="B645" s="20" t="s">
        <v>598</v>
      </c>
      <c r="C645" s="20" t="s">
        <v>26</v>
      </c>
      <c r="D645" s="20" t="s">
        <v>633</v>
      </c>
      <c r="E645" s="21">
        <v>1817</v>
      </c>
      <c r="F645" s="21">
        <v>270</v>
      </c>
      <c r="G645" s="26">
        <f>Table2[[#This Row],[Nr. Total PAD]]/Table2[[#This Row],[Fond Locativ 
(Nr. Total Locuinte)]]</f>
        <v>0.14859658778205834</v>
      </c>
      <c r="H645" s="20">
        <v>5</v>
      </c>
      <c r="I645" s="22">
        <v>0</v>
      </c>
      <c r="J645" s="27">
        <f>Table2[[#This Row],[Nr. PAD din Fondul Locativ Public]]/Table2[[#This Row],[Fond Locativ Public
(Nr. Locuinte)]]</f>
        <v>0</v>
      </c>
    </row>
    <row r="646" spans="1:10" x14ac:dyDescent="0.2">
      <c r="A646" s="19">
        <v>44435</v>
      </c>
      <c r="B646" s="20" t="s">
        <v>598</v>
      </c>
      <c r="C646" s="20" t="s">
        <v>26</v>
      </c>
      <c r="D646" s="20" t="s">
        <v>634</v>
      </c>
      <c r="E646" s="21">
        <v>1342</v>
      </c>
      <c r="F646" s="21">
        <v>113</v>
      </c>
      <c r="G646" s="26">
        <f>Table2[[#This Row],[Nr. Total PAD]]/Table2[[#This Row],[Fond Locativ 
(Nr. Total Locuinte)]]</f>
        <v>8.4202682563338307E-2</v>
      </c>
      <c r="H646" s="20">
        <v>9</v>
      </c>
      <c r="I646" s="22">
        <v>0</v>
      </c>
      <c r="J646" s="27">
        <f>Table2[[#This Row],[Nr. PAD din Fondul Locativ Public]]/Table2[[#This Row],[Fond Locativ Public
(Nr. Locuinte)]]</f>
        <v>0</v>
      </c>
    </row>
    <row r="647" spans="1:10" x14ac:dyDescent="0.2">
      <c r="A647" s="19">
        <v>44462</v>
      </c>
      <c r="B647" s="20" t="s">
        <v>598</v>
      </c>
      <c r="C647" s="20" t="s">
        <v>26</v>
      </c>
      <c r="D647" s="20" t="s">
        <v>635</v>
      </c>
      <c r="E647" s="21">
        <v>1177</v>
      </c>
      <c r="F647" s="21">
        <v>62</v>
      </c>
      <c r="G647" s="26">
        <f>Table2[[#This Row],[Nr. Total PAD]]/Table2[[#This Row],[Fond Locativ 
(Nr. Total Locuinte)]]</f>
        <v>5.2676295666949875E-2</v>
      </c>
      <c r="H647" s="20">
        <v>0</v>
      </c>
      <c r="I647" s="22">
        <v>5</v>
      </c>
      <c r="J647" s="27">
        <v>0</v>
      </c>
    </row>
    <row r="648" spans="1:10" x14ac:dyDescent="0.2">
      <c r="A648" s="19">
        <v>44505</v>
      </c>
      <c r="B648" s="20" t="s">
        <v>598</v>
      </c>
      <c r="C648" s="20" t="s">
        <v>26</v>
      </c>
      <c r="D648" s="20" t="s">
        <v>636</v>
      </c>
      <c r="E648" s="21">
        <v>2613</v>
      </c>
      <c r="F648" s="21">
        <v>217</v>
      </c>
      <c r="G648" s="26">
        <f>Table2[[#This Row],[Nr. Total PAD]]/Table2[[#This Row],[Fond Locativ 
(Nr. Total Locuinte)]]</f>
        <v>8.3046306926903943E-2</v>
      </c>
      <c r="H648" s="20">
        <v>2</v>
      </c>
      <c r="I648" s="22">
        <v>0</v>
      </c>
      <c r="J648" s="27">
        <f>Table2[[#This Row],[Nr. PAD din Fondul Locativ Public]]/Table2[[#This Row],[Fond Locativ Public
(Nr. Locuinte)]]</f>
        <v>0</v>
      </c>
    </row>
    <row r="649" spans="1:10" x14ac:dyDescent="0.2">
      <c r="A649" s="19">
        <v>44532</v>
      </c>
      <c r="B649" s="20" t="s">
        <v>598</v>
      </c>
      <c r="C649" s="20" t="s">
        <v>26</v>
      </c>
      <c r="D649" s="20" t="s">
        <v>637</v>
      </c>
      <c r="E649" s="21">
        <v>1263</v>
      </c>
      <c r="F649" s="21">
        <v>83</v>
      </c>
      <c r="G649" s="26">
        <f>Table2[[#This Row],[Nr. Total PAD]]/Table2[[#This Row],[Fond Locativ 
(Nr. Total Locuinte)]]</f>
        <v>6.5716547901821062E-2</v>
      </c>
      <c r="H649" s="20">
        <v>0</v>
      </c>
      <c r="I649" s="22">
        <v>0</v>
      </c>
      <c r="J649" s="27">
        <v>0</v>
      </c>
    </row>
    <row r="650" spans="1:10" x14ac:dyDescent="0.2">
      <c r="A650" s="19">
        <v>44560</v>
      </c>
      <c r="B650" s="20" t="s">
        <v>598</v>
      </c>
      <c r="C650" s="20" t="s">
        <v>26</v>
      </c>
      <c r="D650" s="20" t="s">
        <v>638</v>
      </c>
      <c r="E650" s="21">
        <v>1961</v>
      </c>
      <c r="F650" s="21">
        <v>423</v>
      </c>
      <c r="G650" s="26">
        <f>Table2[[#This Row],[Nr. Total PAD]]/Table2[[#This Row],[Fond Locativ 
(Nr. Total Locuinte)]]</f>
        <v>0.21570627231004588</v>
      </c>
      <c r="H650" s="20">
        <v>4</v>
      </c>
      <c r="I650" s="22">
        <v>0</v>
      </c>
      <c r="J650" s="27">
        <f>Table2[[#This Row],[Nr. PAD din Fondul Locativ Public]]/Table2[[#This Row],[Fond Locativ Public
(Nr. Locuinte)]]</f>
        <v>0</v>
      </c>
    </row>
    <row r="651" spans="1:10" x14ac:dyDescent="0.2">
      <c r="A651" s="19">
        <v>40198</v>
      </c>
      <c r="B651" s="20" t="s">
        <v>639</v>
      </c>
      <c r="C651" s="20" t="s">
        <v>13</v>
      </c>
      <c r="D651" s="20" t="s">
        <v>639</v>
      </c>
      <c r="E651" s="21">
        <v>145635</v>
      </c>
      <c r="F651" s="21">
        <v>63971</v>
      </c>
      <c r="G651" s="26">
        <f>Table2[[#This Row],[Nr. Total PAD]]/Table2[[#This Row],[Fond Locativ 
(Nr. Total Locuinte)]]</f>
        <v>0.43925567343015071</v>
      </c>
      <c r="H651" s="20">
        <v>2571</v>
      </c>
      <c r="I651" s="22">
        <v>76</v>
      </c>
      <c r="J651" s="27">
        <f>Table2[[#This Row],[Nr. PAD din Fondul Locativ Public]]/Table2[[#This Row],[Fond Locativ Public
(Nr. Locuinte)]]</f>
        <v>2.9560482302605991E-2</v>
      </c>
    </row>
    <row r="652" spans="1:10" x14ac:dyDescent="0.2">
      <c r="A652" s="19">
        <v>40241</v>
      </c>
      <c r="B652" s="20" t="s">
        <v>639</v>
      </c>
      <c r="C652" s="20" t="s">
        <v>13</v>
      </c>
      <c r="D652" s="20" t="s">
        <v>640</v>
      </c>
      <c r="E652" s="21">
        <v>8749</v>
      </c>
      <c r="F652" s="21">
        <v>2518</v>
      </c>
      <c r="G652" s="26">
        <f>Table2[[#This Row],[Nr. Total PAD]]/Table2[[#This Row],[Fond Locativ 
(Nr. Total Locuinte)]]</f>
        <v>0.28780432049377069</v>
      </c>
      <c r="H652" s="20">
        <v>141</v>
      </c>
      <c r="I652" s="22">
        <v>13</v>
      </c>
      <c r="J652" s="27">
        <f>Table2[[#This Row],[Nr. PAD din Fondul Locativ Public]]/Table2[[#This Row],[Fond Locativ Public
(Nr. Locuinte)]]</f>
        <v>9.2198581560283682E-2</v>
      </c>
    </row>
    <row r="653" spans="1:10" x14ac:dyDescent="0.2">
      <c r="A653" s="19">
        <v>40278</v>
      </c>
      <c r="B653" s="20" t="s">
        <v>639</v>
      </c>
      <c r="C653" s="20" t="s">
        <v>13</v>
      </c>
      <c r="D653" s="20" t="s">
        <v>641</v>
      </c>
      <c r="E653" s="21">
        <v>16454</v>
      </c>
      <c r="F653" s="21">
        <v>4157</v>
      </c>
      <c r="G653" s="26">
        <f>Table2[[#This Row],[Nr. Total PAD]]/Table2[[#This Row],[Fond Locativ 
(Nr. Total Locuinte)]]</f>
        <v>0.25264373404643248</v>
      </c>
      <c r="H653" s="20">
        <v>744</v>
      </c>
      <c r="I653" s="22">
        <v>423</v>
      </c>
      <c r="J653" s="27">
        <f>Table2[[#This Row],[Nr. PAD din Fondul Locativ Public]]/Table2[[#This Row],[Fond Locativ Public
(Nr. Locuinte)]]</f>
        <v>0.56854838709677424</v>
      </c>
    </row>
    <row r="654" spans="1:10" x14ac:dyDescent="0.2">
      <c r="A654" s="19">
        <v>40438</v>
      </c>
      <c r="B654" s="20" t="s">
        <v>639</v>
      </c>
      <c r="C654" s="20" t="s">
        <v>13</v>
      </c>
      <c r="D654" s="20" t="s">
        <v>642</v>
      </c>
      <c r="E654" s="21">
        <v>13553</v>
      </c>
      <c r="F654" s="21">
        <v>3290</v>
      </c>
      <c r="G654" s="26">
        <f>Table2[[#This Row],[Nr. Total PAD]]/Table2[[#This Row],[Fond Locativ 
(Nr. Total Locuinte)]]</f>
        <v>0.2427506825057183</v>
      </c>
      <c r="H654" s="20">
        <v>345</v>
      </c>
      <c r="I654" s="22">
        <v>57</v>
      </c>
      <c r="J654" s="27">
        <f>Table2[[#This Row],[Nr. PAD din Fondul Locativ Public]]/Table2[[#This Row],[Fond Locativ Public
(Nr. Locuinte)]]</f>
        <v>0.16521739130434782</v>
      </c>
    </row>
    <row r="655" spans="1:10" x14ac:dyDescent="0.2">
      <c r="A655" s="19">
        <v>40214</v>
      </c>
      <c r="B655" s="20" t="s">
        <v>639</v>
      </c>
      <c r="C655" s="20" t="s">
        <v>18</v>
      </c>
      <c r="D655" s="20" t="s">
        <v>643</v>
      </c>
      <c r="E655" s="21">
        <v>4110</v>
      </c>
      <c r="F655" s="21">
        <v>1671</v>
      </c>
      <c r="G655" s="26">
        <f>Table2[[#This Row],[Nr. Total PAD]]/Table2[[#This Row],[Fond Locativ 
(Nr. Total Locuinte)]]</f>
        <v>0.40656934306569342</v>
      </c>
      <c r="H655" s="20">
        <v>109</v>
      </c>
      <c r="I655" s="22">
        <v>0</v>
      </c>
      <c r="J655" s="27">
        <f>Table2[[#This Row],[Nr. PAD din Fondul Locativ Public]]/Table2[[#This Row],[Fond Locativ Public
(Nr. Locuinte)]]</f>
        <v>0</v>
      </c>
    </row>
    <row r="656" spans="1:10" x14ac:dyDescent="0.2">
      <c r="A656" s="19">
        <v>40303</v>
      </c>
      <c r="B656" s="20" t="s">
        <v>639</v>
      </c>
      <c r="C656" s="20" t="s">
        <v>18</v>
      </c>
      <c r="D656" s="20" t="s">
        <v>644</v>
      </c>
      <c r="E656" s="21">
        <v>2970</v>
      </c>
      <c r="F656" s="21">
        <v>1469</v>
      </c>
      <c r="G656" s="26">
        <f>Table2[[#This Row],[Nr. Total PAD]]/Table2[[#This Row],[Fond Locativ 
(Nr. Total Locuinte)]]</f>
        <v>0.49461279461279462</v>
      </c>
      <c r="H656" s="20">
        <v>429</v>
      </c>
      <c r="I656" s="22">
        <v>0</v>
      </c>
      <c r="J656" s="27">
        <f>Table2[[#This Row],[Nr. PAD din Fondul Locativ Public]]/Table2[[#This Row],[Fond Locativ Public
(Nr. Locuinte)]]</f>
        <v>0</v>
      </c>
    </row>
    <row r="657" spans="1:10" x14ac:dyDescent="0.2">
      <c r="A657" s="19">
        <v>40367</v>
      </c>
      <c r="B657" s="20" t="s">
        <v>639</v>
      </c>
      <c r="C657" s="20" t="s">
        <v>18</v>
      </c>
      <c r="D657" s="20" t="s">
        <v>645</v>
      </c>
      <c r="E657" s="21">
        <v>7565</v>
      </c>
      <c r="F657" s="21">
        <v>2398</v>
      </c>
      <c r="G657" s="26">
        <f>Table2[[#This Row],[Nr. Total PAD]]/Table2[[#This Row],[Fond Locativ 
(Nr. Total Locuinte)]]</f>
        <v>0.31698612029081297</v>
      </c>
      <c r="H657" s="20">
        <v>162</v>
      </c>
      <c r="I657" s="22">
        <v>0</v>
      </c>
      <c r="J657" s="27">
        <f>Table2[[#This Row],[Nr. PAD din Fondul Locativ Public]]/Table2[[#This Row],[Fond Locativ Public
(Nr. Locuinte)]]</f>
        <v>0</v>
      </c>
    </row>
    <row r="658" spans="1:10" x14ac:dyDescent="0.2">
      <c r="A658" s="19">
        <v>40394</v>
      </c>
      <c r="B658" s="20" t="s">
        <v>639</v>
      </c>
      <c r="C658" s="20" t="s">
        <v>18</v>
      </c>
      <c r="D658" s="20" t="s">
        <v>646</v>
      </c>
      <c r="E658" s="21">
        <v>2384</v>
      </c>
      <c r="F658" s="21">
        <v>508</v>
      </c>
      <c r="G658" s="26">
        <f>Table2[[#This Row],[Nr. Total PAD]]/Table2[[#This Row],[Fond Locativ 
(Nr. Total Locuinte)]]</f>
        <v>0.21308724832214765</v>
      </c>
      <c r="H658" s="20">
        <v>102</v>
      </c>
      <c r="I658" s="22">
        <v>0</v>
      </c>
      <c r="J658" s="27">
        <f>Table2[[#This Row],[Nr. PAD din Fondul Locativ Public]]/Table2[[#This Row],[Fond Locativ Public
(Nr. Locuinte)]]</f>
        <v>0</v>
      </c>
    </row>
    <row r="659" spans="1:10" x14ac:dyDescent="0.2">
      <c r="A659" s="19">
        <v>40465</v>
      </c>
      <c r="B659" s="20" t="s">
        <v>639</v>
      </c>
      <c r="C659" s="20" t="s">
        <v>18</v>
      </c>
      <c r="D659" s="20" t="s">
        <v>634</v>
      </c>
      <c r="E659" s="21">
        <v>4063</v>
      </c>
      <c r="F659" s="21">
        <v>783</v>
      </c>
      <c r="G659" s="26">
        <f>Table2[[#This Row],[Nr. Total PAD]]/Table2[[#This Row],[Fond Locativ 
(Nr. Total Locuinte)]]</f>
        <v>0.19271474280088605</v>
      </c>
      <c r="H659" s="20">
        <v>292</v>
      </c>
      <c r="I659" s="22">
        <v>0</v>
      </c>
      <c r="J659" s="27">
        <f>Table2[[#This Row],[Nr. PAD din Fondul Locativ Public]]/Table2[[#This Row],[Fond Locativ Public
(Nr. Locuinte)]]</f>
        <v>0</v>
      </c>
    </row>
    <row r="660" spans="1:10" x14ac:dyDescent="0.2">
      <c r="A660" s="19">
        <v>40492</v>
      </c>
      <c r="B660" s="20" t="s">
        <v>639</v>
      </c>
      <c r="C660" s="20" t="s">
        <v>18</v>
      </c>
      <c r="D660" s="20" t="s">
        <v>647</v>
      </c>
      <c r="E660" s="21">
        <v>9919</v>
      </c>
      <c r="F660" s="21">
        <v>2177</v>
      </c>
      <c r="G660" s="26">
        <f>Table2[[#This Row],[Nr. Total PAD]]/Table2[[#This Row],[Fond Locativ 
(Nr. Total Locuinte)]]</f>
        <v>0.21947776993648554</v>
      </c>
      <c r="H660" s="20">
        <v>240</v>
      </c>
      <c r="I660" s="22">
        <v>0</v>
      </c>
      <c r="J660" s="27">
        <f>Table2[[#This Row],[Nr. PAD din Fondul Locativ Public]]/Table2[[#This Row],[Fond Locativ Public
(Nr. Locuinte)]]</f>
        <v>0</v>
      </c>
    </row>
    <row r="661" spans="1:10" x14ac:dyDescent="0.2">
      <c r="A661" s="19">
        <v>40526</v>
      </c>
      <c r="B661" s="20" t="s">
        <v>639</v>
      </c>
      <c r="C661" s="20" t="s">
        <v>26</v>
      </c>
      <c r="D661" s="20" t="s">
        <v>648</v>
      </c>
      <c r="E661" s="21">
        <v>1312</v>
      </c>
      <c r="F661" s="21">
        <v>51</v>
      </c>
      <c r="G661" s="26">
        <f>Table2[[#This Row],[Nr. Total PAD]]/Table2[[#This Row],[Fond Locativ 
(Nr. Total Locuinte)]]</f>
        <v>3.8871951219512195E-2</v>
      </c>
      <c r="H661" s="20">
        <v>1</v>
      </c>
      <c r="I661" s="22">
        <v>0</v>
      </c>
      <c r="J661" s="27">
        <f>Table2[[#This Row],[Nr. PAD din Fondul Locativ Public]]/Table2[[#This Row],[Fond Locativ Public
(Nr. Locuinte)]]</f>
        <v>0</v>
      </c>
    </row>
    <row r="662" spans="1:10" x14ac:dyDescent="0.2">
      <c r="A662" s="19">
        <v>40544</v>
      </c>
      <c r="B662" s="20" t="s">
        <v>639</v>
      </c>
      <c r="C662" s="20" t="s">
        <v>26</v>
      </c>
      <c r="D662" s="20" t="s">
        <v>464</v>
      </c>
      <c r="E662" s="21">
        <v>927</v>
      </c>
      <c r="F662" s="21">
        <v>208</v>
      </c>
      <c r="G662" s="26">
        <f>Table2[[#This Row],[Nr. Total PAD]]/Table2[[#This Row],[Fond Locativ 
(Nr. Total Locuinte)]]</f>
        <v>0.2243797195253506</v>
      </c>
      <c r="H662" s="20">
        <v>2</v>
      </c>
      <c r="I662" s="22">
        <v>0</v>
      </c>
      <c r="J662" s="27">
        <f>Table2[[#This Row],[Nr. PAD din Fondul Locativ Public]]/Table2[[#This Row],[Fond Locativ Public
(Nr. Locuinte)]]</f>
        <v>0</v>
      </c>
    </row>
    <row r="663" spans="1:10" x14ac:dyDescent="0.2">
      <c r="A663" s="19">
        <v>40606</v>
      </c>
      <c r="B663" s="20" t="s">
        <v>639</v>
      </c>
      <c r="C663" s="20" t="s">
        <v>26</v>
      </c>
      <c r="D663" s="20" t="s">
        <v>649</v>
      </c>
      <c r="E663" s="21">
        <v>2985</v>
      </c>
      <c r="F663" s="21">
        <v>870</v>
      </c>
      <c r="G663" s="26">
        <f>Table2[[#This Row],[Nr. Total PAD]]/Table2[[#This Row],[Fond Locativ 
(Nr. Total Locuinte)]]</f>
        <v>0.29145728643216079</v>
      </c>
      <c r="H663" s="20">
        <v>71</v>
      </c>
      <c r="I663" s="22">
        <v>1</v>
      </c>
      <c r="J663" s="27">
        <f>Table2[[#This Row],[Nr. PAD din Fondul Locativ Public]]/Table2[[#This Row],[Fond Locativ Public
(Nr. Locuinte)]]</f>
        <v>1.4084507042253521E-2</v>
      </c>
    </row>
    <row r="664" spans="1:10" x14ac:dyDescent="0.2">
      <c r="A664" s="19">
        <v>40633</v>
      </c>
      <c r="B664" s="20" t="s">
        <v>639</v>
      </c>
      <c r="C664" s="20" t="s">
        <v>26</v>
      </c>
      <c r="D664" s="20" t="s">
        <v>650</v>
      </c>
      <c r="E664" s="21">
        <v>3172</v>
      </c>
      <c r="F664" s="21">
        <v>841</v>
      </c>
      <c r="G664" s="26">
        <f>Table2[[#This Row],[Nr. Total PAD]]/Table2[[#This Row],[Fond Locativ 
(Nr. Total Locuinte)]]</f>
        <v>0.26513240857503151</v>
      </c>
      <c r="H664" s="20">
        <v>31</v>
      </c>
      <c r="I664" s="22">
        <v>0</v>
      </c>
      <c r="J664" s="27">
        <f>Table2[[#This Row],[Nr. PAD din Fondul Locativ Public]]/Table2[[#This Row],[Fond Locativ Public
(Nr. Locuinte)]]</f>
        <v>0</v>
      </c>
    </row>
    <row r="665" spans="1:10" x14ac:dyDescent="0.2">
      <c r="A665" s="19">
        <v>40688</v>
      </c>
      <c r="B665" s="20" t="s">
        <v>639</v>
      </c>
      <c r="C665" s="20" t="s">
        <v>26</v>
      </c>
      <c r="D665" s="20" t="s">
        <v>651</v>
      </c>
      <c r="E665" s="21">
        <v>1903</v>
      </c>
      <c r="F665" s="21">
        <v>99</v>
      </c>
      <c r="G665" s="26">
        <f>Table2[[#This Row],[Nr. Total PAD]]/Table2[[#This Row],[Fond Locativ 
(Nr. Total Locuinte)]]</f>
        <v>5.2023121387283239E-2</v>
      </c>
      <c r="H665" s="20">
        <v>11</v>
      </c>
      <c r="I665" s="22">
        <v>0</v>
      </c>
      <c r="J665" s="27">
        <f>Table2[[#This Row],[Nr. PAD din Fondul Locativ Public]]/Table2[[#This Row],[Fond Locativ Public
(Nr. Locuinte)]]</f>
        <v>0</v>
      </c>
    </row>
    <row r="666" spans="1:10" x14ac:dyDescent="0.2">
      <c r="A666" s="19">
        <v>40704</v>
      </c>
      <c r="B666" s="20" t="s">
        <v>639</v>
      </c>
      <c r="C666" s="20" t="s">
        <v>26</v>
      </c>
      <c r="D666" s="20" t="s">
        <v>652</v>
      </c>
      <c r="E666" s="21">
        <v>1339</v>
      </c>
      <c r="F666" s="21">
        <v>107</v>
      </c>
      <c r="G666" s="26">
        <f>Table2[[#This Row],[Nr. Total PAD]]/Table2[[#This Row],[Fond Locativ 
(Nr. Total Locuinte)]]</f>
        <v>7.991038088125467E-2</v>
      </c>
      <c r="H666" s="20">
        <v>120</v>
      </c>
      <c r="I666" s="22">
        <v>0</v>
      </c>
      <c r="J666" s="27">
        <f>Table2[[#This Row],[Nr. PAD din Fondul Locativ Public]]/Table2[[#This Row],[Fond Locativ Public
(Nr. Locuinte)]]</f>
        <v>0</v>
      </c>
    </row>
    <row r="667" spans="1:10" x14ac:dyDescent="0.2">
      <c r="A667" s="19">
        <v>40768</v>
      </c>
      <c r="B667" s="20" t="s">
        <v>639</v>
      </c>
      <c r="C667" s="20" t="s">
        <v>26</v>
      </c>
      <c r="D667" s="20" t="s">
        <v>653</v>
      </c>
      <c r="E667" s="21">
        <v>1100</v>
      </c>
      <c r="F667" s="21">
        <v>82</v>
      </c>
      <c r="G667" s="26">
        <f>Table2[[#This Row],[Nr. Total PAD]]/Table2[[#This Row],[Fond Locativ 
(Nr. Total Locuinte)]]</f>
        <v>7.454545454545454E-2</v>
      </c>
      <c r="H667" s="20">
        <v>98</v>
      </c>
      <c r="I667" s="22">
        <v>0</v>
      </c>
      <c r="J667" s="27">
        <f>Table2[[#This Row],[Nr. PAD din Fondul Locativ Public]]/Table2[[#This Row],[Fond Locativ Public
(Nr. Locuinte)]]</f>
        <v>0</v>
      </c>
    </row>
    <row r="668" spans="1:10" x14ac:dyDescent="0.2">
      <c r="A668" s="19">
        <v>40820</v>
      </c>
      <c r="B668" s="20" t="s">
        <v>639</v>
      </c>
      <c r="C668" s="20" t="s">
        <v>26</v>
      </c>
      <c r="D668" s="20" t="s">
        <v>654</v>
      </c>
      <c r="E668" s="21">
        <v>806</v>
      </c>
      <c r="F668" s="21">
        <v>76</v>
      </c>
      <c r="G668" s="26">
        <f>Table2[[#This Row],[Nr. Total PAD]]/Table2[[#This Row],[Fond Locativ 
(Nr. Total Locuinte)]]</f>
        <v>9.4292803970223327E-2</v>
      </c>
      <c r="H668" s="20">
        <v>28</v>
      </c>
      <c r="I668" s="22">
        <v>0</v>
      </c>
      <c r="J668" s="27">
        <f>Table2[[#This Row],[Nr. PAD din Fondul Locativ Public]]/Table2[[#This Row],[Fond Locativ Public
(Nr. Locuinte)]]</f>
        <v>0</v>
      </c>
    </row>
    <row r="669" spans="1:10" x14ac:dyDescent="0.2">
      <c r="A669" s="19">
        <v>40857</v>
      </c>
      <c r="B669" s="20" t="s">
        <v>639</v>
      </c>
      <c r="C669" s="20" t="s">
        <v>26</v>
      </c>
      <c r="D669" s="20" t="s">
        <v>655</v>
      </c>
      <c r="E669" s="21">
        <v>1345</v>
      </c>
      <c r="F669" s="21">
        <v>96</v>
      </c>
      <c r="G669" s="26">
        <f>Table2[[#This Row],[Nr. Total PAD]]/Table2[[#This Row],[Fond Locativ 
(Nr. Total Locuinte)]]</f>
        <v>7.1375464684014872E-2</v>
      </c>
      <c r="H669" s="20">
        <v>0</v>
      </c>
      <c r="I669" s="22">
        <v>0</v>
      </c>
      <c r="J669" s="27">
        <v>0</v>
      </c>
    </row>
    <row r="670" spans="1:10" x14ac:dyDescent="0.2">
      <c r="A670" s="19">
        <v>40900</v>
      </c>
      <c r="B670" s="20" t="s">
        <v>639</v>
      </c>
      <c r="C670" s="20" t="s">
        <v>26</v>
      </c>
      <c r="D670" s="20" t="s">
        <v>656</v>
      </c>
      <c r="E670" s="21">
        <v>3164</v>
      </c>
      <c r="F670" s="21">
        <v>1488</v>
      </c>
      <c r="G670" s="26">
        <f>Table2[[#This Row],[Nr. Total PAD]]/Table2[[#This Row],[Fond Locativ 
(Nr. Total Locuinte)]]</f>
        <v>0.47029077117572693</v>
      </c>
      <c r="H670" s="20">
        <v>66</v>
      </c>
      <c r="I670" s="22">
        <v>59</v>
      </c>
      <c r="J670" s="27">
        <f>Table2[[#This Row],[Nr. PAD din Fondul Locativ Public]]/Table2[[#This Row],[Fond Locativ Public
(Nr. Locuinte)]]</f>
        <v>0.89393939393939392</v>
      </c>
    </row>
    <row r="671" spans="1:10" x14ac:dyDescent="0.2">
      <c r="A671" s="19">
        <v>40928</v>
      </c>
      <c r="B671" s="20" t="s">
        <v>639</v>
      </c>
      <c r="C671" s="20" t="s">
        <v>26</v>
      </c>
      <c r="D671" s="20" t="s">
        <v>657</v>
      </c>
      <c r="E671" s="21">
        <v>1987</v>
      </c>
      <c r="F671" s="21">
        <v>401</v>
      </c>
      <c r="G671" s="26">
        <f>Table2[[#This Row],[Nr. Total PAD]]/Table2[[#This Row],[Fond Locativ 
(Nr. Total Locuinte)]]</f>
        <v>0.20181177654755914</v>
      </c>
      <c r="H671" s="20">
        <v>6</v>
      </c>
      <c r="I671" s="22">
        <v>0</v>
      </c>
      <c r="J671" s="27">
        <f>Table2[[#This Row],[Nr. PAD din Fondul Locativ Public]]/Table2[[#This Row],[Fond Locativ Public
(Nr. Locuinte)]]</f>
        <v>0</v>
      </c>
    </row>
    <row r="672" spans="1:10" x14ac:dyDescent="0.2">
      <c r="A672" s="19">
        <v>40955</v>
      </c>
      <c r="B672" s="20" t="s">
        <v>639</v>
      </c>
      <c r="C672" s="20" t="s">
        <v>26</v>
      </c>
      <c r="D672" s="20" t="s">
        <v>658</v>
      </c>
      <c r="E672" s="21">
        <v>2631</v>
      </c>
      <c r="F672" s="21">
        <v>575</v>
      </c>
      <c r="G672" s="26">
        <f>Table2[[#This Row],[Nr. Total PAD]]/Table2[[#This Row],[Fond Locativ 
(Nr. Total Locuinte)]]</f>
        <v>0.21854808057772709</v>
      </c>
      <c r="H672" s="20">
        <v>151</v>
      </c>
      <c r="I672" s="22">
        <v>0</v>
      </c>
      <c r="J672" s="27">
        <f>Table2[[#This Row],[Nr. PAD din Fondul Locativ Public]]/Table2[[#This Row],[Fond Locativ Public
(Nr. Locuinte)]]</f>
        <v>0</v>
      </c>
    </row>
    <row r="673" spans="1:10" x14ac:dyDescent="0.2">
      <c r="A673" s="19">
        <v>40991</v>
      </c>
      <c r="B673" s="20" t="s">
        <v>639</v>
      </c>
      <c r="C673" s="20" t="s">
        <v>26</v>
      </c>
      <c r="D673" s="20" t="s">
        <v>659</v>
      </c>
      <c r="E673" s="21">
        <v>1027</v>
      </c>
      <c r="F673" s="21">
        <v>281</v>
      </c>
      <c r="G673" s="26">
        <f>Table2[[#This Row],[Nr. Total PAD]]/Table2[[#This Row],[Fond Locativ 
(Nr. Total Locuinte)]]</f>
        <v>0.2736124634858812</v>
      </c>
      <c r="H673" s="20">
        <v>9</v>
      </c>
      <c r="I673" s="22">
        <v>0</v>
      </c>
      <c r="J673" s="27">
        <f>Table2[[#This Row],[Nr. PAD din Fondul Locativ Public]]/Table2[[#This Row],[Fond Locativ Public
(Nr. Locuinte)]]</f>
        <v>0</v>
      </c>
    </row>
    <row r="674" spans="1:10" x14ac:dyDescent="0.2">
      <c r="A674" s="19">
        <v>41033</v>
      </c>
      <c r="B674" s="20" t="s">
        <v>639</v>
      </c>
      <c r="C674" s="20" t="s">
        <v>26</v>
      </c>
      <c r="D674" s="20" t="s">
        <v>660</v>
      </c>
      <c r="E674" s="21">
        <v>2100</v>
      </c>
      <c r="F674" s="21">
        <v>663</v>
      </c>
      <c r="G674" s="26">
        <f>Table2[[#This Row],[Nr. Total PAD]]/Table2[[#This Row],[Fond Locativ 
(Nr. Total Locuinte)]]</f>
        <v>0.31571428571428573</v>
      </c>
      <c r="H674" s="20">
        <v>49</v>
      </c>
      <c r="I674" s="22">
        <v>0</v>
      </c>
      <c r="J674" s="27">
        <f>Table2[[#This Row],[Nr. PAD din Fondul Locativ Public]]/Table2[[#This Row],[Fond Locativ Public
(Nr. Locuinte)]]</f>
        <v>0</v>
      </c>
    </row>
    <row r="675" spans="1:10" x14ac:dyDescent="0.2">
      <c r="A675" s="19">
        <v>41088</v>
      </c>
      <c r="B675" s="20" t="s">
        <v>639</v>
      </c>
      <c r="C675" s="20" t="s">
        <v>26</v>
      </c>
      <c r="D675" s="20" t="s">
        <v>661</v>
      </c>
      <c r="E675" s="21">
        <v>3719</v>
      </c>
      <c r="F675" s="21">
        <v>1604</v>
      </c>
      <c r="G675" s="26">
        <f>Table2[[#This Row],[Nr. Total PAD]]/Table2[[#This Row],[Fond Locativ 
(Nr. Total Locuinte)]]</f>
        <v>0.43129873621941384</v>
      </c>
      <c r="H675" s="20">
        <v>34</v>
      </c>
      <c r="I675" s="22">
        <v>0</v>
      </c>
      <c r="J675" s="27">
        <f>Table2[[#This Row],[Nr. PAD din Fondul Locativ Public]]/Table2[[#This Row],[Fond Locativ Public
(Nr. Locuinte)]]</f>
        <v>0</v>
      </c>
    </row>
    <row r="676" spans="1:10" x14ac:dyDescent="0.2">
      <c r="A676" s="19">
        <v>41113</v>
      </c>
      <c r="B676" s="20" t="s">
        <v>639</v>
      </c>
      <c r="C676" s="20" t="s">
        <v>26</v>
      </c>
      <c r="D676" s="20" t="s">
        <v>662</v>
      </c>
      <c r="E676" s="21">
        <v>1124</v>
      </c>
      <c r="F676" s="21">
        <v>325</v>
      </c>
      <c r="G676" s="26">
        <f>Table2[[#This Row],[Nr. Total PAD]]/Table2[[#This Row],[Fond Locativ 
(Nr. Total Locuinte)]]</f>
        <v>0.28914590747330959</v>
      </c>
      <c r="H676" s="20">
        <v>2</v>
      </c>
      <c r="I676" s="22">
        <v>0</v>
      </c>
      <c r="J676" s="27">
        <f>Table2[[#This Row],[Nr. PAD din Fondul Locativ Public]]/Table2[[#This Row],[Fond Locativ Public
(Nr. Locuinte)]]</f>
        <v>0</v>
      </c>
    </row>
    <row r="677" spans="1:10" x14ac:dyDescent="0.2">
      <c r="A677" s="19">
        <v>41177</v>
      </c>
      <c r="B677" s="20" t="s">
        <v>639</v>
      </c>
      <c r="C677" s="20" t="s">
        <v>26</v>
      </c>
      <c r="D677" s="20" t="s">
        <v>663</v>
      </c>
      <c r="E677" s="21">
        <v>2391</v>
      </c>
      <c r="F677" s="21">
        <v>160</v>
      </c>
      <c r="G677" s="26">
        <f>Table2[[#This Row],[Nr. Total PAD]]/Table2[[#This Row],[Fond Locativ 
(Nr. Total Locuinte)]]</f>
        <v>6.6917607695524892E-2</v>
      </c>
      <c r="H677" s="20">
        <v>40</v>
      </c>
      <c r="I677" s="22">
        <v>0</v>
      </c>
      <c r="J677" s="27">
        <f>Table2[[#This Row],[Nr. PAD din Fondul Locativ Public]]/Table2[[#This Row],[Fond Locativ Public
(Nr. Locuinte)]]</f>
        <v>0</v>
      </c>
    </row>
    <row r="678" spans="1:10" x14ac:dyDescent="0.2">
      <c r="A678" s="19">
        <v>41248</v>
      </c>
      <c r="B678" s="20" t="s">
        <v>639</v>
      </c>
      <c r="C678" s="20" t="s">
        <v>26</v>
      </c>
      <c r="D678" s="20" t="s">
        <v>664</v>
      </c>
      <c r="E678" s="21">
        <v>1181</v>
      </c>
      <c r="F678" s="21">
        <v>105</v>
      </c>
      <c r="G678" s="26">
        <f>Table2[[#This Row],[Nr. Total PAD]]/Table2[[#This Row],[Fond Locativ 
(Nr. Total Locuinte)]]</f>
        <v>8.8907705334462322E-2</v>
      </c>
      <c r="H678" s="20">
        <v>39</v>
      </c>
      <c r="I678" s="22">
        <v>0</v>
      </c>
      <c r="J678" s="27">
        <f>Table2[[#This Row],[Nr. PAD din Fondul Locativ Public]]/Table2[[#This Row],[Fond Locativ Public
(Nr. Locuinte)]]</f>
        <v>0</v>
      </c>
    </row>
    <row r="679" spans="1:10" x14ac:dyDescent="0.2">
      <c r="A679" s="19">
        <v>41284</v>
      </c>
      <c r="B679" s="20" t="s">
        <v>639</v>
      </c>
      <c r="C679" s="20" t="s">
        <v>26</v>
      </c>
      <c r="D679" s="20" t="s">
        <v>665</v>
      </c>
      <c r="E679" s="21">
        <v>1350</v>
      </c>
      <c r="F679" s="21">
        <v>103</v>
      </c>
      <c r="G679" s="26">
        <f>Table2[[#This Row],[Nr. Total PAD]]/Table2[[#This Row],[Fond Locativ 
(Nr. Total Locuinte)]]</f>
        <v>7.6296296296296293E-2</v>
      </c>
      <c r="H679" s="20">
        <v>37</v>
      </c>
      <c r="I679" s="22">
        <v>0</v>
      </c>
      <c r="J679" s="27">
        <f>Table2[[#This Row],[Nr. PAD din Fondul Locativ Public]]/Table2[[#This Row],[Fond Locativ Public
(Nr. Locuinte)]]</f>
        <v>0</v>
      </c>
    </row>
    <row r="680" spans="1:10" x14ac:dyDescent="0.2">
      <c r="A680" s="19">
        <v>41346</v>
      </c>
      <c r="B680" s="20" t="s">
        <v>639</v>
      </c>
      <c r="C680" s="20" t="s">
        <v>26</v>
      </c>
      <c r="D680" s="20" t="s">
        <v>666</v>
      </c>
      <c r="E680" s="21">
        <v>970</v>
      </c>
      <c r="F680" s="21">
        <v>178</v>
      </c>
      <c r="G680" s="26">
        <f>Table2[[#This Row],[Nr. Total PAD]]/Table2[[#This Row],[Fond Locativ 
(Nr. Total Locuinte)]]</f>
        <v>0.18350515463917524</v>
      </c>
      <c r="H680" s="20">
        <v>7</v>
      </c>
      <c r="I680" s="22">
        <v>0</v>
      </c>
      <c r="J680" s="27">
        <f>Table2[[#This Row],[Nr. PAD din Fondul Locativ Public]]/Table2[[#This Row],[Fond Locativ Public
(Nr. Locuinte)]]</f>
        <v>0</v>
      </c>
    </row>
    <row r="681" spans="1:10" x14ac:dyDescent="0.2">
      <c r="A681" s="19">
        <v>41382</v>
      </c>
      <c r="B681" s="20" t="s">
        <v>639</v>
      </c>
      <c r="C681" s="20" t="s">
        <v>26</v>
      </c>
      <c r="D681" s="20" t="s">
        <v>667</v>
      </c>
      <c r="E681" s="21">
        <v>1213</v>
      </c>
      <c r="F681" s="21">
        <v>116</v>
      </c>
      <c r="G681" s="26">
        <f>Table2[[#This Row],[Nr. Total PAD]]/Table2[[#This Row],[Fond Locativ 
(Nr. Total Locuinte)]]</f>
        <v>9.5630667765869745E-2</v>
      </c>
      <c r="H681" s="20">
        <v>138</v>
      </c>
      <c r="I681" s="22">
        <v>0</v>
      </c>
      <c r="J681" s="27">
        <f>Table2[[#This Row],[Nr. PAD din Fondul Locativ Public]]/Table2[[#This Row],[Fond Locativ Public
(Nr. Locuinte)]]</f>
        <v>0</v>
      </c>
    </row>
    <row r="682" spans="1:10" x14ac:dyDescent="0.2">
      <c r="A682" s="19">
        <v>41417</v>
      </c>
      <c r="B682" s="20" t="s">
        <v>639</v>
      </c>
      <c r="C682" s="20" t="s">
        <v>26</v>
      </c>
      <c r="D682" s="20" t="s">
        <v>668</v>
      </c>
      <c r="E682" s="21">
        <v>1649</v>
      </c>
      <c r="F682" s="21">
        <v>337</v>
      </c>
      <c r="G682" s="26">
        <f>Table2[[#This Row],[Nr. Total PAD]]/Table2[[#This Row],[Fond Locativ 
(Nr. Total Locuinte)]]</f>
        <v>0.20436628259551243</v>
      </c>
      <c r="H682" s="20">
        <v>4</v>
      </c>
      <c r="I682" s="22">
        <v>0</v>
      </c>
      <c r="J682" s="27">
        <f>Table2[[#This Row],[Nr. PAD din Fondul Locativ Public]]/Table2[[#This Row],[Fond Locativ Public
(Nr. Locuinte)]]</f>
        <v>0</v>
      </c>
    </row>
    <row r="683" spans="1:10" x14ac:dyDescent="0.2">
      <c r="A683" s="19">
        <v>41471</v>
      </c>
      <c r="B683" s="20" t="s">
        <v>639</v>
      </c>
      <c r="C683" s="20" t="s">
        <v>26</v>
      </c>
      <c r="D683" s="20" t="s">
        <v>669</v>
      </c>
      <c r="E683" s="21">
        <v>2377</v>
      </c>
      <c r="F683" s="21">
        <v>700</v>
      </c>
      <c r="G683" s="26">
        <f>Table2[[#This Row],[Nr. Total PAD]]/Table2[[#This Row],[Fond Locativ 
(Nr. Total Locuinte)]]</f>
        <v>0.2944888514934792</v>
      </c>
      <c r="H683" s="20">
        <v>4</v>
      </c>
      <c r="I683" s="22">
        <v>0</v>
      </c>
      <c r="J683" s="27">
        <f>Table2[[#This Row],[Nr. PAD din Fondul Locativ Public]]/Table2[[#This Row],[Fond Locativ Public
(Nr. Locuinte)]]</f>
        <v>0</v>
      </c>
    </row>
    <row r="684" spans="1:10" x14ac:dyDescent="0.2">
      <c r="A684" s="19">
        <v>41541</v>
      </c>
      <c r="B684" s="20" t="s">
        <v>639</v>
      </c>
      <c r="C684" s="20" t="s">
        <v>26</v>
      </c>
      <c r="D684" s="20" t="s">
        <v>670</v>
      </c>
      <c r="E684" s="21">
        <v>874</v>
      </c>
      <c r="F684" s="21">
        <v>34</v>
      </c>
      <c r="G684" s="26">
        <f>Table2[[#This Row],[Nr. Total PAD]]/Table2[[#This Row],[Fond Locativ 
(Nr. Total Locuinte)]]</f>
        <v>3.8901601830663615E-2</v>
      </c>
      <c r="H684" s="20">
        <v>0</v>
      </c>
      <c r="I684" s="22">
        <v>0</v>
      </c>
      <c r="J684" s="27">
        <v>0</v>
      </c>
    </row>
    <row r="685" spans="1:10" x14ac:dyDescent="0.2">
      <c r="A685" s="19">
        <v>41578</v>
      </c>
      <c r="B685" s="20" t="s">
        <v>639</v>
      </c>
      <c r="C685" s="20" t="s">
        <v>26</v>
      </c>
      <c r="D685" s="20" t="s">
        <v>671</v>
      </c>
      <c r="E685" s="21">
        <v>1279</v>
      </c>
      <c r="F685" s="21">
        <v>160</v>
      </c>
      <c r="G685" s="26">
        <f>Table2[[#This Row],[Nr. Total PAD]]/Table2[[#This Row],[Fond Locativ 
(Nr. Total Locuinte)]]</f>
        <v>0.12509773260359655</v>
      </c>
      <c r="H685" s="20">
        <v>1</v>
      </c>
      <c r="I685" s="22">
        <v>0</v>
      </c>
      <c r="J685" s="27">
        <f>Table2[[#This Row],[Nr. PAD din Fondul Locativ Public]]/Table2[[#This Row],[Fond Locativ Public
(Nr. Locuinte)]]</f>
        <v>0</v>
      </c>
    </row>
    <row r="686" spans="1:10" x14ac:dyDescent="0.2">
      <c r="A686" s="19">
        <v>41621</v>
      </c>
      <c r="B686" s="20" t="s">
        <v>639</v>
      </c>
      <c r="C686" s="20" t="s">
        <v>26</v>
      </c>
      <c r="D686" s="20" t="s">
        <v>672</v>
      </c>
      <c r="E686" s="21">
        <v>1652</v>
      </c>
      <c r="F686" s="21">
        <v>197</v>
      </c>
      <c r="G686" s="26">
        <f>Table2[[#This Row],[Nr. Total PAD]]/Table2[[#This Row],[Fond Locativ 
(Nr. Total Locuinte)]]</f>
        <v>0.11924939467312348</v>
      </c>
      <c r="H686" s="20">
        <v>8</v>
      </c>
      <c r="I686" s="22">
        <v>0</v>
      </c>
      <c r="J686" s="27">
        <f>Table2[[#This Row],[Nr. PAD din Fondul Locativ Public]]/Table2[[#This Row],[Fond Locativ Public
(Nr. Locuinte)]]</f>
        <v>0</v>
      </c>
    </row>
    <row r="687" spans="1:10" x14ac:dyDescent="0.2">
      <c r="A687" s="19">
        <v>41667</v>
      </c>
      <c r="B687" s="20" t="s">
        <v>639</v>
      </c>
      <c r="C687" s="20" t="s">
        <v>26</v>
      </c>
      <c r="D687" s="20" t="s">
        <v>673</v>
      </c>
      <c r="E687" s="21">
        <v>3981</v>
      </c>
      <c r="F687" s="21">
        <v>895</v>
      </c>
      <c r="G687" s="26">
        <f>Table2[[#This Row],[Nr. Total PAD]]/Table2[[#This Row],[Fond Locativ 
(Nr. Total Locuinte)]]</f>
        <v>0.22481788495352925</v>
      </c>
      <c r="H687" s="20">
        <v>89</v>
      </c>
      <c r="I687" s="22">
        <v>0</v>
      </c>
      <c r="J687" s="27">
        <f>Table2[[#This Row],[Nr. PAD din Fondul Locativ Public]]/Table2[[#This Row],[Fond Locativ Public
(Nr. Locuinte)]]</f>
        <v>0</v>
      </c>
    </row>
    <row r="688" spans="1:10" x14ac:dyDescent="0.2">
      <c r="A688" s="19">
        <v>41701</v>
      </c>
      <c r="B688" s="20" t="s">
        <v>639</v>
      </c>
      <c r="C688" s="20" t="s">
        <v>26</v>
      </c>
      <c r="D688" s="20" t="s">
        <v>674</v>
      </c>
      <c r="E688" s="21">
        <v>1441</v>
      </c>
      <c r="F688" s="21">
        <v>81</v>
      </c>
      <c r="G688" s="26">
        <f>Table2[[#This Row],[Nr. Total PAD]]/Table2[[#This Row],[Fond Locativ 
(Nr. Total Locuinte)]]</f>
        <v>5.6210964607911175E-2</v>
      </c>
      <c r="H688" s="20">
        <v>4</v>
      </c>
      <c r="I688" s="22">
        <v>0</v>
      </c>
      <c r="J688" s="27">
        <f>Table2[[#This Row],[Nr. PAD din Fondul Locativ Public]]/Table2[[#This Row],[Fond Locativ Public
(Nr. Locuinte)]]</f>
        <v>0</v>
      </c>
    </row>
    <row r="689" spans="1:10" x14ac:dyDescent="0.2">
      <c r="A689" s="19">
        <v>41738</v>
      </c>
      <c r="B689" s="20" t="s">
        <v>639</v>
      </c>
      <c r="C689" s="20" t="s">
        <v>26</v>
      </c>
      <c r="D689" s="20" t="s">
        <v>250</v>
      </c>
      <c r="E689" s="21">
        <v>1480</v>
      </c>
      <c r="F689" s="21">
        <v>441</v>
      </c>
      <c r="G689" s="26">
        <f>Table2[[#This Row],[Nr. Total PAD]]/Table2[[#This Row],[Fond Locativ 
(Nr. Total Locuinte)]]</f>
        <v>0.29797297297297298</v>
      </c>
      <c r="H689" s="20">
        <v>6</v>
      </c>
      <c r="I689" s="22">
        <v>0</v>
      </c>
      <c r="J689" s="27">
        <f>Table2[[#This Row],[Nr. PAD din Fondul Locativ Public]]/Table2[[#This Row],[Fond Locativ Public
(Nr. Locuinte)]]</f>
        <v>0</v>
      </c>
    </row>
    <row r="690" spans="1:10" x14ac:dyDescent="0.2">
      <c r="A690" s="19">
        <v>41818</v>
      </c>
      <c r="B690" s="20" t="s">
        <v>639</v>
      </c>
      <c r="C690" s="20" t="s">
        <v>26</v>
      </c>
      <c r="D690" s="20" t="s">
        <v>675</v>
      </c>
      <c r="E690" s="21">
        <v>1510</v>
      </c>
      <c r="F690" s="21">
        <v>233</v>
      </c>
      <c r="G690" s="26">
        <f>Table2[[#This Row],[Nr. Total PAD]]/Table2[[#This Row],[Fond Locativ 
(Nr. Total Locuinte)]]</f>
        <v>0.1543046357615894</v>
      </c>
      <c r="H690" s="20">
        <v>6</v>
      </c>
      <c r="I690" s="22">
        <v>0</v>
      </c>
      <c r="J690" s="27">
        <f>Table2[[#This Row],[Nr. PAD din Fondul Locativ Public]]/Table2[[#This Row],[Fond Locativ Public
(Nr. Locuinte)]]</f>
        <v>0</v>
      </c>
    </row>
    <row r="691" spans="1:10" x14ac:dyDescent="0.2">
      <c r="A691" s="19">
        <v>41854</v>
      </c>
      <c r="B691" s="20" t="s">
        <v>639</v>
      </c>
      <c r="C691" s="20" t="s">
        <v>26</v>
      </c>
      <c r="D691" s="20" t="s">
        <v>676</v>
      </c>
      <c r="E691" s="21">
        <v>1725</v>
      </c>
      <c r="F691" s="21">
        <v>333</v>
      </c>
      <c r="G691" s="26">
        <f>Table2[[#This Row],[Nr. Total PAD]]/Table2[[#This Row],[Fond Locativ 
(Nr. Total Locuinte)]]</f>
        <v>0.19304347826086957</v>
      </c>
      <c r="H691" s="20">
        <v>7</v>
      </c>
      <c r="I691" s="22">
        <v>24</v>
      </c>
      <c r="J691" s="27">
        <f>Table2[[#This Row],[Nr. PAD din Fondul Locativ Public]]/Table2[[#This Row],[Fond Locativ Public
(Nr. Locuinte)]]</f>
        <v>3.4285714285714284</v>
      </c>
    </row>
    <row r="692" spans="1:10" x14ac:dyDescent="0.2">
      <c r="A692" s="19">
        <v>41925</v>
      </c>
      <c r="B692" s="20" t="s">
        <v>639</v>
      </c>
      <c r="C692" s="20" t="s">
        <v>26</v>
      </c>
      <c r="D692" s="20" t="s">
        <v>677</v>
      </c>
      <c r="E692" s="21">
        <v>7128</v>
      </c>
      <c r="F692" s="21">
        <v>4720</v>
      </c>
      <c r="G692" s="26">
        <f>Table2[[#This Row],[Nr. Total PAD]]/Table2[[#This Row],[Fond Locativ 
(Nr. Total Locuinte)]]</f>
        <v>0.66217732884399549</v>
      </c>
      <c r="H692" s="20">
        <v>51</v>
      </c>
      <c r="I692" s="22">
        <v>0</v>
      </c>
      <c r="J692" s="27">
        <f>Table2[[#This Row],[Nr. PAD din Fondul Locativ Public]]/Table2[[#This Row],[Fond Locativ Public
(Nr. Locuinte)]]</f>
        <v>0</v>
      </c>
    </row>
    <row r="693" spans="1:10" x14ac:dyDescent="0.2">
      <c r="A693" s="19">
        <v>41943</v>
      </c>
      <c r="B693" s="20" t="s">
        <v>639</v>
      </c>
      <c r="C693" s="20" t="s">
        <v>26</v>
      </c>
      <c r="D693" s="20" t="s">
        <v>678</v>
      </c>
      <c r="E693" s="21">
        <v>999</v>
      </c>
      <c r="F693" s="21">
        <v>101</v>
      </c>
      <c r="G693" s="26">
        <f>Table2[[#This Row],[Nr. Total PAD]]/Table2[[#This Row],[Fond Locativ 
(Nr. Total Locuinte)]]</f>
        <v>0.1011011011011011</v>
      </c>
      <c r="H693" s="20">
        <v>63</v>
      </c>
      <c r="I693" s="22">
        <v>0</v>
      </c>
      <c r="J693" s="27">
        <f>Table2[[#This Row],[Nr. PAD din Fondul Locativ Public]]/Table2[[#This Row],[Fond Locativ Public
(Nr. Locuinte)]]</f>
        <v>0</v>
      </c>
    </row>
    <row r="694" spans="1:10" x14ac:dyDescent="0.2">
      <c r="A694" s="19">
        <v>42003</v>
      </c>
      <c r="B694" s="20" t="s">
        <v>639</v>
      </c>
      <c r="C694" s="20" t="s">
        <v>26</v>
      </c>
      <c r="D694" s="20" t="s">
        <v>679</v>
      </c>
      <c r="E694" s="21">
        <v>6029</v>
      </c>
      <c r="F694" s="21">
        <v>2276</v>
      </c>
      <c r="G694" s="26">
        <f>Table2[[#This Row],[Nr. Total PAD]]/Table2[[#This Row],[Fond Locativ 
(Nr. Total Locuinte)]]</f>
        <v>0.37750870791175983</v>
      </c>
      <c r="H694" s="20">
        <v>9</v>
      </c>
      <c r="I694" s="22">
        <v>0</v>
      </c>
      <c r="J694" s="27">
        <f>Table2[[#This Row],[Nr. PAD din Fondul Locativ Public]]/Table2[[#This Row],[Fond Locativ Public
(Nr. Locuinte)]]</f>
        <v>0</v>
      </c>
    </row>
    <row r="695" spans="1:10" x14ac:dyDescent="0.2">
      <c r="A695" s="19">
        <v>42058</v>
      </c>
      <c r="B695" s="20" t="s">
        <v>639</v>
      </c>
      <c r="C695" s="20" t="s">
        <v>26</v>
      </c>
      <c r="D695" s="20" t="s">
        <v>680</v>
      </c>
      <c r="E695" s="21">
        <v>1633</v>
      </c>
      <c r="F695" s="21">
        <v>206</v>
      </c>
      <c r="G695" s="26">
        <f>Table2[[#This Row],[Nr. Total PAD]]/Table2[[#This Row],[Fond Locativ 
(Nr. Total Locuinte)]]</f>
        <v>0.12614819350887937</v>
      </c>
      <c r="H695" s="20">
        <v>0</v>
      </c>
      <c r="I695" s="22">
        <v>0</v>
      </c>
      <c r="J695" s="27">
        <v>0</v>
      </c>
    </row>
    <row r="696" spans="1:10" x14ac:dyDescent="0.2">
      <c r="A696" s="19">
        <v>42076</v>
      </c>
      <c r="B696" s="20" t="s">
        <v>639</v>
      </c>
      <c r="C696" s="20" t="s">
        <v>26</v>
      </c>
      <c r="D696" s="20" t="s">
        <v>681</v>
      </c>
      <c r="E696" s="21">
        <v>525</v>
      </c>
      <c r="F696" s="21">
        <v>22</v>
      </c>
      <c r="G696" s="26">
        <f>Table2[[#This Row],[Nr. Total PAD]]/Table2[[#This Row],[Fond Locativ 
(Nr. Total Locuinte)]]</f>
        <v>4.1904761904761903E-2</v>
      </c>
      <c r="H696" s="20">
        <v>7</v>
      </c>
      <c r="I696" s="22">
        <v>0</v>
      </c>
      <c r="J696" s="27">
        <f>Table2[[#This Row],[Nr. PAD din Fondul Locativ Public]]/Table2[[#This Row],[Fond Locativ Public
(Nr. Locuinte)]]</f>
        <v>0</v>
      </c>
    </row>
    <row r="697" spans="1:10" x14ac:dyDescent="0.2">
      <c r="A697" s="19">
        <v>42101</v>
      </c>
      <c r="B697" s="20" t="s">
        <v>639</v>
      </c>
      <c r="C697" s="20" t="s">
        <v>26</v>
      </c>
      <c r="D697" s="20" t="s">
        <v>682</v>
      </c>
      <c r="E697" s="21">
        <v>1172</v>
      </c>
      <c r="F697" s="21">
        <v>215</v>
      </c>
      <c r="G697" s="26">
        <f>Table2[[#This Row],[Nr. Total PAD]]/Table2[[#This Row],[Fond Locativ 
(Nr. Total Locuinte)]]</f>
        <v>0.18344709897610922</v>
      </c>
      <c r="H697" s="20">
        <v>4</v>
      </c>
      <c r="I697" s="22">
        <v>0</v>
      </c>
      <c r="J697" s="27">
        <f>Table2[[#This Row],[Nr. PAD din Fondul Locativ Public]]/Table2[[#This Row],[Fond Locativ Public
(Nr. Locuinte)]]</f>
        <v>0</v>
      </c>
    </row>
    <row r="698" spans="1:10" x14ac:dyDescent="0.2">
      <c r="A698" s="19">
        <v>42156</v>
      </c>
      <c r="B698" s="20" t="s">
        <v>639</v>
      </c>
      <c r="C698" s="20" t="s">
        <v>26</v>
      </c>
      <c r="D698" s="20" t="s">
        <v>683</v>
      </c>
      <c r="E698" s="21">
        <v>988</v>
      </c>
      <c r="F698" s="21">
        <v>38</v>
      </c>
      <c r="G698" s="26">
        <f>Table2[[#This Row],[Nr. Total PAD]]/Table2[[#This Row],[Fond Locativ 
(Nr. Total Locuinte)]]</f>
        <v>3.8461538461538464E-2</v>
      </c>
      <c r="H698" s="20">
        <v>1</v>
      </c>
      <c r="I698" s="22">
        <v>0</v>
      </c>
      <c r="J698" s="27">
        <f>Table2[[#This Row],[Nr. PAD din Fondul Locativ Public]]/Table2[[#This Row],[Fond Locativ Public
(Nr. Locuinte)]]</f>
        <v>0</v>
      </c>
    </row>
    <row r="699" spans="1:10" x14ac:dyDescent="0.2">
      <c r="A699" s="19">
        <v>42183</v>
      </c>
      <c r="B699" s="20" t="s">
        <v>639</v>
      </c>
      <c r="C699" s="20" t="s">
        <v>26</v>
      </c>
      <c r="D699" s="20" t="s">
        <v>684</v>
      </c>
      <c r="E699" s="21">
        <v>1496</v>
      </c>
      <c r="F699" s="21">
        <v>260</v>
      </c>
      <c r="G699" s="26">
        <f>Table2[[#This Row],[Nr. Total PAD]]/Table2[[#This Row],[Fond Locativ 
(Nr. Total Locuinte)]]</f>
        <v>0.17379679144385027</v>
      </c>
      <c r="H699" s="20">
        <v>2</v>
      </c>
      <c r="I699" s="22">
        <v>0</v>
      </c>
      <c r="J699" s="27">
        <f>Table2[[#This Row],[Nr. PAD din Fondul Locativ Public]]/Table2[[#This Row],[Fond Locativ Public
(Nr. Locuinte)]]</f>
        <v>0</v>
      </c>
    </row>
    <row r="700" spans="1:10" x14ac:dyDescent="0.2">
      <c r="A700" s="19">
        <v>42236</v>
      </c>
      <c r="B700" s="20" t="s">
        <v>639</v>
      </c>
      <c r="C700" s="20" t="s">
        <v>26</v>
      </c>
      <c r="D700" s="20" t="s">
        <v>685</v>
      </c>
      <c r="E700" s="21">
        <v>1245</v>
      </c>
      <c r="F700" s="21">
        <v>250</v>
      </c>
      <c r="G700" s="26">
        <f>Table2[[#This Row],[Nr. Total PAD]]/Table2[[#This Row],[Fond Locativ 
(Nr. Total Locuinte)]]</f>
        <v>0.20080321285140562</v>
      </c>
      <c r="H700" s="20">
        <v>2</v>
      </c>
      <c r="I700" s="22">
        <v>0</v>
      </c>
      <c r="J700" s="27">
        <f>Table2[[#This Row],[Nr. PAD din Fondul Locativ Public]]/Table2[[#This Row],[Fond Locativ Public
(Nr. Locuinte)]]</f>
        <v>0</v>
      </c>
    </row>
    <row r="701" spans="1:10" x14ac:dyDescent="0.2">
      <c r="A701" s="19">
        <v>42307</v>
      </c>
      <c r="B701" s="20" t="s">
        <v>639</v>
      </c>
      <c r="C701" s="20" t="s">
        <v>26</v>
      </c>
      <c r="D701" s="20" t="s">
        <v>686</v>
      </c>
      <c r="E701" s="21">
        <v>1518</v>
      </c>
      <c r="F701" s="21">
        <v>275</v>
      </c>
      <c r="G701" s="26">
        <f>Table2[[#This Row],[Nr. Total PAD]]/Table2[[#This Row],[Fond Locativ 
(Nr. Total Locuinte)]]</f>
        <v>0.18115942028985507</v>
      </c>
      <c r="H701" s="20">
        <v>24</v>
      </c>
      <c r="I701" s="22">
        <v>0</v>
      </c>
      <c r="J701" s="27">
        <f>Table2[[#This Row],[Nr. PAD din Fondul Locativ Public]]/Table2[[#This Row],[Fond Locativ Public
(Nr. Locuinte)]]</f>
        <v>0</v>
      </c>
    </row>
    <row r="702" spans="1:10" x14ac:dyDescent="0.2">
      <c r="A702" s="19">
        <v>42398</v>
      </c>
      <c r="B702" s="20" t="s">
        <v>639</v>
      </c>
      <c r="C702" s="20" t="s">
        <v>26</v>
      </c>
      <c r="D702" s="20" t="s">
        <v>687</v>
      </c>
      <c r="E702" s="21">
        <v>2031</v>
      </c>
      <c r="F702" s="21">
        <v>384</v>
      </c>
      <c r="G702" s="26">
        <f>Table2[[#This Row],[Nr. Total PAD]]/Table2[[#This Row],[Fond Locativ 
(Nr. Total Locuinte)]]</f>
        <v>0.18906942392909898</v>
      </c>
      <c r="H702" s="20">
        <v>51</v>
      </c>
      <c r="I702" s="22">
        <v>0</v>
      </c>
      <c r="J702" s="27">
        <f>Table2[[#This Row],[Nr. PAD din Fondul Locativ Public]]/Table2[[#This Row],[Fond Locativ Public
(Nr. Locuinte)]]</f>
        <v>0</v>
      </c>
    </row>
    <row r="703" spans="1:10" x14ac:dyDescent="0.2">
      <c r="A703" s="19">
        <v>42449</v>
      </c>
      <c r="B703" s="20" t="s">
        <v>639</v>
      </c>
      <c r="C703" s="20" t="s">
        <v>26</v>
      </c>
      <c r="D703" s="20" t="s">
        <v>688</v>
      </c>
      <c r="E703" s="21">
        <v>665</v>
      </c>
      <c r="F703" s="21">
        <v>90</v>
      </c>
      <c r="G703" s="26">
        <f>Table2[[#This Row],[Nr. Total PAD]]/Table2[[#This Row],[Fond Locativ 
(Nr. Total Locuinte)]]</f>
        <v>0.13533834586466165</v>
      </c>
      <c r="H703" s="20">
        <v>44</v>
      </c>
      <c r="I703" s="22">
        <v>0</v>
      </c>
      <c r="J703" s="27">
        <f>Table2[[#This Row],[Nr. PAD din Fondul Locativ Public]]/Table2[[#This Row],[Fond Locativ Public
(Nr. Locuinte)]]</f>
        <v>0</v>
      </c>
    </row>
    <row r="704" spans="1:10" x14ac:dyDescent="0.2">
      <c r="A704" s="19">
        <v>42456</v>
      </c>
      <c r="B704" s="20" t="s">
        <v>639</v>
      </c>
      <c r="C704" s="20" t="s">
        <v>26</v>
      </c>
      <c r="D704" s="20" t="s">
        <v>689</v>
      </c>
      <c r="E704" s="21">
        <v>1166</v>
      </c>
      <c r="F704" s="21">
        <v>184</v>
      </c>
      <c r="G704" s="26">
        <f>Table2[[#This Row],[Nr. Total PAD]]/Table2[[#This Row],[Fond Locativ 
(Nr. Total Locuinte)]]</f>
        <v>0.15780445969125215</v>
      </c>
      <c r="H704" s="20">
        <v>54</v>
      </c>
      <c r="I704" s="22">
        <v>0</v>
      </c>
      <c r="J704" s="27">
        <f>Table2[[#This Row],[Nr. PAD din Fondul Locativ Public]]/Table2[[#This Row],[Fond Locativ Public
(Nr. Locuinte)]]</f>
        <v>0</v>
      </c>
    </row>
    <row r="705" spans="1:10" x14ac:dyDescent="0.2">
      <c r="A705" s="19">
        <v>42464</v>
      </c>
      <c r="B705" s="20" t="s">
        <v>639</v>
      </c>
      <c r="C705" s="20" t="s">
        <v>26</v>
      </c>
      <c r="D705" s="20" t="s">
        <v>690</v>
      </c>
      <c r="E705" s="21">
        <v>756</v>
      </c>
      <c r="F705" s="21">
        <v>189</v>
      </c>
      <c r="G705" s="26">
        <f>Table2[[#This Row],[Nr. Total PAD]]/Table2[[#This Row],[Fond Locativ 
(Nr. Total Locuinte)]]</f>
        <v>0.25</v>
      </c>
      <c r="H705" s="20">
        <v>1</v>
      </c>
      <c r="I705" s="22">
        <v>0</v>
      </c>
      <c r="J705" s="27">
        <f>Table2[[#This Row],[Nr. PAD din Fondul Locativ Public]]/Table2[[#This Row],[Fond Locativ Public
(Nr. Locuinte)]]</f>
        <v>0</v>
      </c>
    </row>
    <row r="706" spans="1:10" x14ac:dyDescent="0.2">
      <c r="A706" s="19">
        <v>42472</v>
      </c>
      <c r="B706" s="20" t="s">
        <v>639</v>
      </c>
      <c r="C706" s="20" t="s">
        <v>26</v>
      </c>
      <c r="D706" s="20" t="s">
        <v>691</v>
      </c>
      <c r="E706" s="21">
        <v>501</v>
      </c>
      <c r="F706" s="21">
        <v>25</v>
      </c>
      <c r="G706" s="26">
        <f>Table2[[#This Row],[Nr. Total PAD]]/Table2[[#This Row],[Fond Locativ 
(Nr. Total Locuinte)]]</f>
        <v>4.9900199600798403E-2</v>
      </c>
      <c r="H706" s="20">
        <v>0</v>
      </c>
      <c r="I706" s="22">
        <v>0</v>
      </c>
      <c r="J706" s="27">
        <v>0</v>
      </c>
    </row>
    <row r="707" spans="1:10" x14ac:dyDescent="0.2">
      <c r="A707" s="19">
        <v>42480</v>
      </c>
      <c r="B707" s="20" t="s">
        <v>639</v>
      </c>
      <c r="C707" s="20" t="s">
        <v>26</v>
      </c>
      <c r="D707" s="20" t="s">
        <v>692</v>
      </c>
      <c r="E707" s="21">
        <v>581</v>
      </c>
      <c r="F707" s="21">
        <v>152</v>
      </c>
      <c r="G707" s="26">
        <f>Table2[[#This Row],[Nr. Total PAD]]/Table2[[#This Row],[Fond Locativ 
(Nr. Total Locuinte)]]</f>
        <v>0.26161790017211706</v>
      </c>
      <c r="H707" s="20">
        <v>0</v>
      </c>
      <c r="I707" s="22">
        <v>0</v>
      </c>
      <c r="J707" s="27">
        <v>0</v>
      </c>
    </row>
    <row r="708" spans="1:10" x14ac:dyDescent="0.2">
      <c r="A708" s="19">
        <v>42498</v>
      </c>
      <c r="B708" s="20" t="s">
        <v>639</v>
      </c>
      <c r="C708" s="20" t="s">
        <v>26</v>
      </c>
      <c r="D708" s="20" t="s">
        <v>693</v>
      </c>
      <c r="E708" s="21">
        <v>681</v>
      </c>
      <c r="F708" s="21">
        <v>28</v>
      </c>
      <c r="G708" s="26">
        <f>Table2[[#This Row],[Nr. Total PAD]]/Table2[[#This Row],[Fond Locativ 
(Nr. Total Locuinte)]]</f>
        <v>4.1116005873715125E-2</v>
      </c>
      <c r="H708" s="20">
        <v>1</v>
      </c>
      <c r="I708" s="22">
        <v>0</v>
      </c>
      <c r="J708" s="27">
        <f>Table2[[#This Row],[Nr. PAD din Fondul Locativ Public]]/Table2[[#This Row],[Fond Locativ Public
(Nr. Locuinte)]]</f>
        <v>0</v>
      </c>
    </row>
    <row r="709" spans="1:10" x14ac:dyDescent="0.2">
      <c r="A709" s="19">
        <v>44818</v>
      </c>
      <c r="B709" s="20" t="s">
        <v>694</v>
      </c>
      <c r="C709" s="20" t="s">
        <v>13</v>
      </c>
      <c r="D709" s="20" t="s">
        <v>694</v>
      </c>
      <c r="E709" s="21">
        <v>52355</v>
      </c>
      <c r="F709" s="21">
        <v>15956</v>
      </c>
      <c r="G709" s="26">
        <f>Table2[[#This Row],[Nr. Total PAD]]/Table2[[#This Row],[Fond Locativ 
(Nr. Total Locuinte)]]</f>
        <v>0.30476554292808711</v>
      </c>
      <c r="H709" s="20">
        <v>601</v>
      </c>
      <c r="I709" s="22">
        <v>301</v>
      </c>
      <c r="J709" s="27">
        <f>Table2[[#This Row],[Nr. PAD din Fondul Locativ Public]]/Table2[[#This Row],[Fond Locativ Public
(Nr. Locuinte)]]</f>
        <v>0.50083194675540765</v>
      </c>
    </row>
    <row r="710" spans="1:10" x14ac:dyDescent="0.2">
      <c r="A710" s="19">
        <v>44845</v>
      </c>
      <c r="B710" s="20" t="s">
        <v>694</v>
      </c>
      <c r="C710" s="20" t="s">
        <v>13</v>
      </c>
      <c r="D710" s="20" t="s">
        <v>695</v>
      </c>
      <c r="E710" s="21">
        <v>19767</v>
      </c>
      <c r="F710" s="21">
        <v>3322</v>
      </c>
      <c r="G710" s="26">
        <f>Table2[[#This Row],[Nr. Total PAD]]/Table2[[#This Row],[Fond Locativ 
(Nr. Total Locuinte)]]</f>
        <v>0.16805787423483584</v>
      </c>
      <c r="H710" s="20">
        <v>696</v>
      </c>
      <c r="I710" s="22">
        <v>5</v>
      </c>
      <c r="J710" s="27">
        <f>Table2[[#This Row],[Nr. PAD din Fondul Locativ Public]]/Table2[[#This Row],[Fond Locativ Public
(Nr. Locuinte)]]</f>
        <v>7.1839080459770114E-3</v>
      </c>
    </row>
    <row r="711" spans="1:10" x14ac:dyDescent="0.2">
      <c r="A711" s="19">
        <v>47916</v>
      </c>
      <c r="B711" s="20" t="s">
        <v>694</v>
      </c>
      <c r="C711" s="20" t="s">
        <v>18</v>
      </c>
      <c r="D711" s="20" t="s">
        <v>696</v>
      </c>
      <c r="E711" s="21">
        <v>5217</v>
      </c>
      <c r="F711" s="21">
        <v>1371</v>
      </c>
      <c r="G711" s="26">
        <f>Table2[[#This Row],[Nr. Total PAD]]/Table2[[#This Row],[Fond Locativ 
(Nr. Total Locuinte)]]</f>
        <v>0.26279470960322027</v>
      </c>
      <c r="H711" s="20">
        <v>16</v>
      </c>
      <c r="I711" s="22">
        <v>0</v>
      </c>
      <c r="J711" s="27">
        <f>Table2[[#This Row],[Nr. PAD din Fondul Locativ Public]]/Table2[[#This Row],[Fond Locativ Public
(Nr. Locuinte)]]</f>
        <v>0</v>
      </c>
    </row>
    <row r="712" spans="1:10" x14ac:dyDescent="0.2">
      <c r="A712" s="19">
        <v>48325</v>
      </c>
      <c r="B712" s="20" t="s">
        <v>694</v>
      </c>
      <c r="C712" s="20" t="s">
        <v>18</v>
      </c>
      <c r="D712" s="20" t="s">
        <v>697</v>
      </c>
      <c r="E712" s="21">
        <v>3642</v>
      </c>
      <c r="F712" s="21">
        <v>1153</v>
      </c>
      <c r="G712" s="26">
        <f>Table2[[#This Row],[Nr. Total PAD]]/Table2[[#This Row],[Fond Locativ 
(Nr. Total Locuinte)]]</f>
        <v>0.31658429434376717</v>
      </c>
      <c r="H712" s="20">
        <v>15</v>
      </c>
      <c r="I712" s="22">
        <v>4</v>
      </c>
      <c r="J712" s="27">
        <f>Table2[[#This Row],[Nr. PAD din Fondul Locativ Public]]/Table2[[#This Row],[Fond Locativ Public
(Nr. Locuinte)]]</f>
        <v>0.26666666666666666</v>
      </c>
    </row>
    <row r="713" spans="1:10" x14ac:dyDescent="0.2">
      <c r="A713" s="19">
        <v>48744</v>
      </c>
      <c r="B713" s="20" t="s">
        <v>694</v>
      </c>
      <c r="C713" s="20" t="s">
        <v>18</v>
      </c>
      <c r="D713" s="20" t="s">
        <v>698</v>
      </c>
      <c r="E713" s="21">
        <v>2847</v>
      </c>
      <c r="F713" s="21">
        <v>270</v>
      </c>
      <c r="G713" s="26">
        <f>Table2[[#This Row],[Nr. Total PAD]]/Table2[[#This Row],[Fond Locativ 
(Nr. Total Locuinte)]]</f>
        <v>9.4836670179135926E-2</v>
      </c>
      <c r="H713" s="20">
        <v>19</v>
      </c>
      <c r="I713" s="22">
        <v>0</v>
      </c>
      <c r="J713" s="27">
        <f>Table2[[#This Row],[Nr. PAD din Fondul Locativ Public]]/Table2[[#This Row],[Fond Locativ Public
(Nr. Locuinte)]]</f>
        <v>0</v>
      </c>
    </row>
    <row r="714" spans="1:10" x14ac:dyDescent="0.2">
      <c r="A714" s="19">
        <v>44863</v>
      </c>
      <c r="B714" s="20" t="s">
        <v>694</v>
      </c>
      <c r="C714" s="20" t="s">
        <v>26</v>
      </c>
      <c r="D714" s="20" t="s">
        <v>699</v>
      </c>
      <c r="E714" s="21">
        <v>1152</v>
      </c>
      <c r="F714" s="21">
        <v>126</v>
      </c>
      <c r="G714" s="26">
        <f>Table2[[#This Row],[Nr. Total PAD]]/Table2[[#This Row],[Fond Locativ 
(Nr. Total Locuinte)]]</f>
        <v>0.109375</v>
      </c>
      <c r="H714" s="20">
        <v>0</v>
      </c>
      <c r="I714" s="22">
        <v>0</v>
      </c>
      <c r="J714" s="27">
        <v>0</v>
      </c>
    </row>
    <row r="715" spans="1:10" x14ac:dyDescent="0.2">
      <c r="A715" s="19">
        <v>44934</v>
      </c>
      <c r="B715" s="20" t="s">
        <v>694</v>
      </c>
      <c r="C715" s="20" t="s">
        <v>26</v>
      </c>
      <c r="D715" s="20" t="s">
        <v>700</v>
      </c>
      <c r="E715" s="21">
        <v>1509</v>
      </c>
      <c r="F715" s="21">
        <v>197</v>
      </c>
      <c r="G715" s="26">
        <f>Table2[[#This Row],[Nr. Total PAD]]/Table2[[#This Row],[Fond Locativ 
(Nr. Total Locuinte)]]</f>
        <v>0.13055003313452618</v>
      </c>
      <c r="H715" s="20">
        <v>0</v>
      </c>
      <c r="I715" s="22">
        <v>0</v>
      </c>
      <c r="J715" s="27">
        <v>0</v>
      </c>
    </row>
    <row r="716" spans="1:10" x14ac:dyDescent="0.2">
      <c r="A716" s="19">
        <v>44989</v>
      </c>
      <c r="B716" s="20" t="s">
        <v>694</v>
      </c>
      <c r="C716" s="20" t="s">
        <v>26</v>
      </c>
      <c r="D716" s="20" t="s">
        <v>701</v>
      </c>
      <c r="E716" s="21">
        <v>771</v>
      </c>
      <c r="F716" s="21">
        <v>52</v>
      </c>
      <c r="G716" s="26">
        <f>Table2[[#This Row],[Nr. Total PAD]]/Table2[[#This Row],[Fond Locativ 
(Nr. Total Locuinte)]]</f>
        <v>6.744487678339818E-2</v>
      </c>
      <c r="H716" s="20">
        <v>23</v>
      </c>
      <c r="I716" s="22">
        <v>0</v>
      </c>
      <c r="J716" s="27">
        <f>Table2[[#This Row],[Nr. PAD din Fondul Locativ Public]]/Table2[[#This Row],[Fond Locativ Public
(Nr. Locuinte)]]</f>
        <v>0</v>
      </c>
    </row>
    <row r="717" spans="1:10" x14ac:dyDescent="0.2">
      <c r="A717" s="19">
        <v>45003</v>
      </c>
      <c r="B717" s="20" t="s">
        <v>694</v>
      </c>
      <c r="C717" s="20" t="s">
        <v>26</v>
      </c>
      <c r="D717" s="20" t="s">
        <v>702</v>
      </c>
      <c r="E717" s="21">
        <v>2134</v>
      </c>
      <c r="F717" s="21">
        <v>278</v>
      </c>
      <c r="G717" s="26">
        <f>Table2[[#This Row],[Nr. Total PAD]]/Table2[[#This Row],[Fond Locativ 
(Nr. Total Locuinte)]]</f>
        <v>0.13027179006560449</v>
      </c>
      <c r="H717" s="20">
        <v>1</v>
      </c>
      <c r="I717" s="22">
        <v>0</v>
      </c>
      <c r="J717" s="27">
        <f>Table2[[#This Row],[Nr. PAD din Fondul Locativ Public]]/Table2[[#This Row],[Fond Locativ Public
(Nr. Locuinte)]]</f>
        <v>0</v>
      </c>
    </row>
    <row r="718" spans="1:10" x14ac:dyDescent="0.2">
      <c r="A718" s="19">
        <v>45101</v>
      </c>
      <c r="B718" s="20" t="s">
        <v>694</v>
      </c>
      <c r="C718" s="20" t="s">
        <v>26</v>
      </c>
      <c r="D718" s="20" t="s">
        <v>703</v>
      </c>
      <c r="E718" s="21">
        <v>3869</v>
      </c>
      <c r="F718" s="21">
        <v>800</v>
      </c>
      <c r="G718" s="26">
        <f>Table2[[#This Row],[Nr. Total PAD]]/Table2[[#This Row],[Fond Locativ 
(Nr. Total Locuinte)]]</f>
        <v>0.20677177565262342</v>
      </c>
      <c r="H718" s="20">
        <v>27</v>
      </c>
      <c r="I718" s="22">
        <v>1</v>
      </c>
      <c r="J718" s="27">
        <f>Table2[[#This Row],[Nr. PAD din Fondul Locativ Public]]/Table2[[#This Row],[Fond Locativ Public
(Nr. Locuinte)]]</f>
        <v>3.7037037037037035E-2</v>
      </c>
    </row>
    <row r="719" spans="1:10" x14ac:dyDescent="0.2">
      <c r="A719" s="19">
        <v>45245</v>
      </c>
      <c r="B719" s="20" t="s">
        <v>694</v>
      </c>
      <c r="C719" s="20" t="s">
        <v>26</v>
      </c>
      <c r="D719" s="20" t="s">
        <v>704</v>
      </c>
      <c r="E719" s="21">
        <v>1214</v>
      </c>
      <c r="F719" s="21">
        <v>140</v>
      </c>
      <c r="G719" s="26">
        <f>Table2[[#This Row],[Nr. Total PAD]]/Table2[[#This Row],[Fond Locativ 
(Nr. Total Locuinte)]]</f>
        <v>0.11532125205930807</v>
      </c>
      <c r="H719" s="20">
        <v>1</v>
      </c>
      <c r="I719" s="22">
        <v>0</v>
      </c>
      <c r="J719" s="27">
        <f>Table2[[#This Row],[Nr. PAD din Fondul Locativ Public]]/Table2[[#This Row],[Fond Locativ Public
(Nr. Locuinte)]]</f>
        <v>0</v>
      </c>
    </row>
    <row r="720" spans="1:10" x14ac:dyDescent="0.2">
      <c r="A720" s="19">
        <v>45334</v>
      </c>
      <c r="B720" s="20" t="s">
        <v>694</v>
      </c>
      <c r="C720" s="20" t="s">
        <v>26</v>
      </c>
      <c r="D720" s="20" t="s">
        <v>705</v>
      </c>
      <c r="E720" s="21">
        <v>576</v>
      </c>
      <c r="F720" s="21">
        <v>119</v>
      </c>
      <c r="G720" s="26">
        <f>Table2[[#This Row],[Nr. Total PAD]]/Table2[[#This Row],[Fond Locativ 
(Nr. Total Locuinte)]]</f>
        <v>0.20659722222222221</v>
      </c>
      <c r="H720" s="20">
        <v>0</v>
      </c>
      <c r="I720" s="22">
        <v>0</v>
      </c>
      <c r="J720" s="27">
        <v>0</v>
      </c>
    </row>
    <row r="721" spans="1:10" x14ac:dyDescent="0.2">
      <c r="A721" s="19">
        <v>45361</v>
      </c>
      <c r="B721" s="20" t="s">
        <v>694</v>
      </c>
      <c r="C721" s="20" t="s">
        <v>26</v>
      </c>
      <c r="D721" s="20" t="s">
        <v>706</v>
      </c>
      <c r="E721" s="21">
        <v>1071</v>
      </c>
      <c r="F721" s="21">
        <v>163</v>
      </c>
      <c r="G721" s="26">
        <f>Table2[[#This Row],[Nr. Total PAD]]/Table2[[#This Row],[Fond Locativ 
(Nr. Total Locuinte)]]</f>
        <v>0.15219421101774042</v>
      </c>
      <c r="H721" s="20">
        <v>1</v>
      </c>
      <c r="I721" s="22">
        <v>0</v>
      </c>
      <c r="J721" s="27">
        <f>Table2[[#This Row],[Nr. PAD din Fondul Locativ Public]]/Table2[[#This Row],[Fond Locativ Public
(Nr. Locuinte)]]</f>
        <v>0</v>
      </c>
    </row>
    <row r="722" spans="1:10" x14ac:dyDescent="0.2">
      <c r="A722" s="19">
        <v>45389</v>
      </c>
      <c r="B722" s="20" t="s">
        <v>694</v>
      </c>
      <c r="C722" s="20" t="s">
        <v>26</v>
      </c>
      <c r="D722" s="20" t="s">
        <v>707</v>
      </c>
      <c r="E722" s="21">
        <v>615</v>
      </c>
      <c r="F722" s="21">
        <v>127</v>
      </c>
      <c r="G722" s="26">
        <f>Table2[[#This Row],[Nr. Total PAD]]/Table2[[#This Row],[Fond Locativ 
(Nr. Total Locuinte)]]</f>
        <v>0.20650406504065041</v>
      </c>
      <c r="H722" s="20">
        <v>6</v>
      </c>
      <c r="I722" s="22">
        <v>0</v>
      </c>
      <c r="J722" s="27">
        <f>Table2[[#This Row],[Nr. PAD din Fondul Locativ Public]]/Table2[[#This Row],[Fond Locativ Public
(Nr. Locuinte)]]</f>
        <v>0</v>
      </c>
    </row>
    <row r="723" spans="1:10" x14ac:dyDescent="0.2">
      <c r="A723" s="19">
        <v>45496</v>
      </c>
      <c r="B723" s="20" t="s">
        <v>694</v>
      </c>
      <c r="C723" s="20" t="s">
        <v>26</v>
      </c>
      <c r="D723" s="20" t="s">
        <v>708</v>
      </c>
      <c r="E723" s="21">
        <v>1332</v>
      </c>
      <c r="F723" s="21">
        <v>121</v>
      </c>
      <c r="G723" s="26">
        <f>Table2[[#This Row],[Nr. Total PAD]]/Table2[[#This Row],[Fond Locativ 
(Nr. Total Locuinte)]]</f>
        <v>9.0840840840840847E-2</v>
      </c>
      <c r="H723" s="20">
        <v>3</v>
      </c>
      <c r="I723" s="22">
        <v>0</v>
      </c>
      <c r="J723" s="27">
        <f>Table2[[#This Row],[Nr. PAD din Fondul Locativ Public]]/Table2[[#This Row],[Fond Locativ Public
(Nr. Locuinte)]]</f>
        <v>0</v>
      </c>
    </row>
    <row r="724" spans="1:10" x14ac:dyDescent="0.2">
      <c r="A724" s="19">
        <v>45539</v>
      </c>
      <c r="B724" s="20" t="s">
        <v>694</v>
      </c>
      <c r="C724" s="20" t="s">
        <v>26</v>
      </c>
      <c r="D724" s="20" t="s">
        <v>536</v>
      </c>
      <c r="E724" s="21">
        <v>977</v>
      </c>
      <c r="F724" s="21">
        <v>348</v>
      </c>
      <c r="G724" s="26">
        <f>Table2[[#This Row],[Nr. Total PAD]]/Table2[[#This Row],[Fond Locativ 
(Nr. Total Locuinte)]]</f>
        <v>0.35619242579324462</v>
      </c>
      <c r="H724" s="20">
        <v>0</v>
      </c>
      <c r="I724" s="22">
        <v>0</v>
      </c>
      <c r="J724" s="27">
        <v>0</v>
      </c>
    </row>
    <row r="725" spans="1:10" x14ac:dyDescent="0.2">
      <c r="A725" s="19">
        <v>45619</v>
      </c>
      <c r="B725" s="20" t="s">
        <v>694</v>
      </c>
      <c r="C725" s="20" t="s">
        <v>26</v>
      </c>
      <c r="D725" s="20" t="s">
        <v>709</v>
      </c>
      <c r="E725" s="21">
        <v>1643</v>
      </c>
      <c r="F725" s="21">
        <v>311</v>
      </c>
      <c r="G725" s="26">
        <f>Table2[[#This Row],[Nr. Total PAD]]/Table2[[#This Row],[Fond Locativ 
(Nr. Total Locuinte)]]</f>
        <v>0.18928788800973828</v>
      </c>
      <c r="H725" s="20">
        <v>2</v>
      </c>
      <c r="I725" s="22">
        <v>0</v>
      </c>
      <c r="J725" s="27">
        <f>Table2[[#This Row],[Nr. PAD din Fondul Locativ Public]]/Table2[[#This Row],[Fond Locativ Public
(Nr. Locuinte)]]</f>
        <v>0</v>
      </c>
    </row>
    <row r="726" spans="1:10" x14ac:dyDescent="0.2">
      <c r="A726" s="19">
        <v>45673</v>
      </c>
      <c r="B726" s="20" t="s">
        <v>694</v>
      </c>
      <c r="C726" s="20" t="s">
        <v>26</v>
      </c>
      <c r="D726" s="20" t="s">
        <v>710</v>
      </c>
      <c r="E726" s="21">
        <v>1510</v>
      </c>
      <c r="F726" s="21">
        <v>204</v>
      </c>
      <c r="G726" s="26">
        <f>Table2[[#This Row],[Nr. Total PAD]]/Table2[[#This Row],[Fond Locativ 
(Nr. Total Locuinte)]]</f>
        <v>0.13509933774834437</v>
      </c>
      <c r="H726" s="20">
        <v>2</v>
      </c>
      <c r="I726" s="22">
        <v>0</v>
      </c>
      <c r="J726" s="27">
        <f>Table2[[#This Row],[Nr. PAD din Fondul Locativ Public]]/Table2[[#This Row],[Fond Locativ Public
(Nr. Locuinte)]]</f>
        <v>0</v>
      </c>
    </row>
    <row r="727" spans="1:10" x14ac:dyDescent="0.2">
      <c r="A727" s="19">
        <v>45753</v>
      </c>
      <c r="B727" s="20" t="s">
        <v>694</v>
      </c>
      <c r="C727" s="20" t="s">
        <v>26</v>
      </c>
      <c r="D727" s="20" t="s">
        <v>711</v>
      </c>
      <c r="E727" s="21">
        <v>1734</v>
      </c>
      <c r="F727" s="21">
        <v>371</v>
      </c>
      <c r="G727" s="26">
        <f>Table2[[#This Row],[Nr. Total PAD]]/Table2[[#This Row],[Fond Locativ 
(Nr. Total Locuinte)]]</f>
        <v>0.21395617070357556</v>
      </c>
      <c r="H727" s="20">
        <v>3</v>
      </c>
      <c r="I727" s="22">
        <v>0</v>
      </c>
      <c r="J727" s="27">
        <f>Table2[[#This Row],[Nr. PAD din Fondul Locativ Public]]/Table2[[#This Row],[Fond Locativ Public
(Nr. Locuinte)]]</f>
        <v>0</v>
      </c>
    </row>
    <row r="728" spans="1:10" x14ac:dyDescent="0.2">
      <c r="A728" s="19">
        <v>45815</v>
      </c>
      <c r="B728" s="20" t="s">
        <v>694</v>
      </c>
      <c r="C728" s="20" t="s">
        <v>26</v>
      </c>
      <c r="D728" s="20" t="s">
        <v>712</v>
      </c>
      <c r="E728" s="21">
        <v>1912</v>
      </c>
      <c r="F728" s="21">
        <v>95</v>
      </c>
      <c r="G728" s="26">
        <f>Table2[[#This Row],[Nr. Total PAD]]/Table2[[#This Row],[Fond Locativ 
(Nr. Total Locuinte)]]</f>
        <v>4.9686192468619245E-2</v>
      </c>
      <c r="H728" s="20">
        <v>2</v>
      </c>
      <c r="I728" s="22">
        <v>0</v>
      </c>
      <c r="J728" s="27">
        <f>Table2[[#This Row],[Nr. PAD din Fondul Locativ Public]]/Table2[[#This Row],[Fond Locativ Public
(Nr. Locuinte)]]</f>
        <v>0</v>
      </c>
    </row>
    <row r="729" spans="1:10" x14ac:dyDescent="0.2">
      <c r="A729" s="19">
        <v>45888</v>
      </c>
      <c r="B729" s="20" t="s">
        <v>694</v>
      </c>
      <c r="C729" s="20" t="s">
        <v>26</v>
      </c>
      <c r="D729" s="20" t="s">
        <v>713</v>
      </c>
      <c r="E729" s="21">
        <v>563</v>
      </c>
      <c r="F729" s="21">
        <v>34</v>
      </c>
      <c r="G729" s="26">
        <f>Table2[[#This Row],[Nr. Total PAD]]/Table2[[#This Row],[Fond Locativ 
(Nr. Total Locuinte)]]</f>
        <v>6.0390763765541741E-2</v>
      </c>
      <c r="H729" s="20">
        <v>2</v>
      </c>
      <c r="I729" s="22">
        <v>0</v>
      </c>
      <c r="J729" s="27">
        <f>Table2[[#This Row],[Nr. PAD din Fondul Locativ Public]]/Table2[[#This Row],[Fond Locativ Public
(Nr. Locuinte)]]</f>
        <v>0</v>
      </c>
    </row>
    <row r="730" spans="1:10" x14ac:dyDescent="0.2">
      <c r="A730" s="19">
        <v>45959</v>
      </c>
      <c r="B730" s="20" t="s">
        <v>694</v>
      </c>
      <c r="C730" s="20" t="s">
        <v>26</v>
      </c>
      <c r="D730" s="20" t="s">
        <v>714</v>
      </c>
      <c r="E730" s="21">
        <v>1194</v>
      </c>
      <c r="F730" s="21">
        <v>263</v>
      </c>
      <c r="G730" s="26">
        <f>Table2[[#This Row],[Nr. Total PAD]]/Table2[[#This Row],[Fond Locativ 
(Nr. Total Locuinte)]]</f>
        <v>0.2202680067001675</v>
      </c>
      <c r="H730" s="20">
        <v>3</v>
      </c>
      <c r="I730" s="22">
        <v>0</v>
      </c>
      <c r="J730" s="27">
        <f>Table2[[#This Row],[Nr. PAD din Fondul Locativ Public]]/Table2[[#This Row],[Fond Locativ Public
(Nr. Locuinte)]]</f>
        <v>0</v>
      </c>
    </row>
    <row r="731" spans="1:10" x14ac:dyDescent="0.2">
      <c r="A731" s="19">
        <v>46019</v>
      </c>
      <c r="B731" s="20" t="s">
        <v>694</v>
      </c>
      <c r="C731" s="20" t="s">
        <v>26</v>
      </c>
      <c r="D731" s="20" t="s">
        <v>715</v>
      </c>
      <c r="E731" s="21">
        <v>2019</v>
      </c>
      <c r="F731" s="21">
        <v>254</v>
      </c>
      <c r="G731" s="26">
        <f>Table2[[#This Row],[Nr. Total PAD]]/Table2[[#This Row],[Fond Locativ 
(Nr. Total Locuinte)]]</f>
        <v>0.12580485388806339</v>
      </c>
      <c r="H731" s="20">
        <v>3</v>
      </c>
      <c r="I731" s="22">
        <v>1</v>
      </c>
      <c r="J731" s="27">
        <f>Table2[[#This Row],[Nr. PAD din Fondul Locativ Public]]/Table2[[#This Row],[Fond Locativ Public
(Nr. Locuinte)]]</f>
        <v>0.33333333333333331</v>
      </c>
    </row>
    <row r="732" spans="1:10" x14ac:dyDescent="0.2">
      <c r="A732" s="19">
        <v>46108</v>
      </c>
      <c r="B732" s="20" t="s">
        <v>694</v>
      </c>
      <c r="C732" s="20" t="s">
        <v>26</v>
      </c>
      <c r="D732" s="20" t="s">
        <v>716</v>
      </c>
      <c r="E732" s="21">
        <v>470</v>
      </c>
      <c r="F732" s="21">
        <v>34</v>
      </c>
      <c r="G732" s="26">
        <f>Table2[[#This Row],[Nr. Total PAD]]/Table2[[#This Row],[Fond Locativ 
(Nr. Total Locuinte)]]</f>
        <v>7.2340425531914887E-2</v>
      </c>
      <c r="H732" s="20">
        <v>0</v>
      </c>
      <c r="I732" s="22">
        <v>0</v>
      </c>
      <c r="J732" s="27">
        <v>0</v>
      </c>
    </row>
    <row r="733" spans="1:10" x14ac:dyDescent="0.2">
      <c r="A733" s="19">
        <v>46180</v>
      </c>
      <c r="B733" s="20" t="s">
        <v>694</v>
      </c>
      <c r="C733" s="20" t="s">
        <v>26</v>
      </c>
      <c r="D733" s="20" t="s">
        <v>717</v>
      </c>
      <c r="E733" s="21">
        <v>1691</v>
      </c>
      <c r="F733" s="21">
        <v>499</v>
      </c>
      <c r="G733" s="26">
        <f>Table2[[#This Row],[Nr. Total PAD]]/Table2[[#This Row],[Fond Locativ 
(Nr. Total Locuinte)]]</f>
        <v>0.29509166173861623</v>
      </c>
      <c r="H733" s="20">
        <v>12</v>
      </c>
      <c r="I733" s="22">
        <v>0</v>
      </c>
      <c r="J733" s="27">
        <f>Table2[[#This Row],[Nr. PAD din Fondul Locativ Public]]/Table2[[#This Row],[Fond Locativ Public
(Nr. Locuinte)]]</f>
        <v>0</v>
      </c>
    </row>
    <row r="734" spans="1:10" x14ac:dyDescent="0.2">
      <c r="A734" s="19">
        <v>46251</v>
      </c>
      <c r="B734" s="20" t="s">
        <v>694</v>
      </c>
      <c r="C734" s="20" t="s">
        <v>26</v>
      </c>
      <c r="D734" s="20" t="s">
        <v>718</v>
      </c>
      <c r="E734" s="21">
        <v>822</v>
      </c>
      <c r="F734" s="21">
        <v>75</v>
      </c>
      <c r="G734" s="26">
        <f>Table2[[#This Row],[Nr. Total PAD]]/Table2[[#This Row],[Fond Locativ 
(Nr. Total Locuinte)]]</f>
        <v>9.1240875912408759E-2</v>
      </c>
      <c r="H734" s="20">
        <v>1</v>
      </c>
      <c r="I734" s="22">
        <v>0</v>
      </c>
      <c r="J734" s="27">
        <f>Table2[[#This Row],[Nr. PAD din Fondul Locativ Public]]/Table2[[#This Row],[Fond Locativ Public
(Nr. Locuinte)]]</f>
        <v>0</v>
      </c>
    </row>
    <row r="735" spans="1:10" x14ac:dyDescent="0.2">
      <c r="A735" s="19">
        <v>46313</v>
      </c>
      <c r="B735" s="20" t="s">
        <v>694</v>
      </c>
      <c r="C735" s="20" t="s">
        <v>26</v>
      </c>
      <c r="D735" s="20" t="s">
        <v>719</v>
      </c>
      <c r="E735" s="21">
        <v>2056</v>
      </c>
      <c r="F735" s="21">
        <v>792</v>
      </c>
      <c r="G735" s="26">
        <f>Table2[[#This Row],[Nr. Total PAD]]/Table2[[#This Row],[Fond Locativ 
(Nr. Total Locuinte)]]</f>
        <v>0.38521400778210119</v>
      </c>
      <c r="H735" s="20">
        <v>1</v>
      </c>
      <c r="I735" s="22">
        <v>0</v>
      </c>
      <c r="J735" s="27">
        <f>Table2[[#This Row],[Nr. PAD din Fondul Locativ Public]]/Table2[[#This Row],[Fond Locativ Public
(Nr. Locuinte)]]</f>
        <v>0</v>
      </c>
    </row>
    <row r="736" spans="1:10" x14ac:dyDescent="0.2">
      <c r="A736" s="19">
        <v>46377</v>
      </c>
      <c r="B736" s="20" t="s">
        <v>694</v>
      </c>
      <c r="C736" s="20" t="s">
        <v>26</v>
      </c>
      <c r="D736" s="20" t="s">
        <v>720</v>
      </c>
      <c r="E736" s="21">
        <v>1699</v>
      </c>
      <c r="F736" s="21">
        <v>170</v>
      </c>
      <c r="G736" s="26">
        <f>Table2[[#This Row],[Nr. Total PAD]]/Table2[[#This Row],[Fond Locativ 
(Nr. Total Locuinte)]]</f>
        <v>0.10005885815185403</v>
      </c>
      <c r="H736" s="20">
        <v>1</v>
      </c>
      <c r="I736" s="22">
        <v>0</v>
      </c>
      <c r="J736" s="27">
        <f>Table2[[#This Row],[Nr. PAD din Fondul Locativ Public]]/Table2[[#This Row],[Fond Locativ Public
(Nr. Locuinte)]]</f>
        <v>0</v>
      </c>
    </row>
    <row r="737" spans="1:10" x14ac:dyDescent="0.2">
      <c r="A737" s="19">
        <v>46439</v>
      </c>
      <c r="B737" s="20" t="s">
        <v>694</v>
      </c>
      <c r="C737" s="20" t="s">
        <v>26</v>
      </c>
      <c r="D737" s="20" t="s">
        <v>721</v>
      </c>
      <c r="E737" s="21">
        <v>628</v>
      </c>
      <c r="F737" s="21">
        <v>76</v>
      </c>
      <c r="G737" s="26">
        <f>Table2[[#This Row],[Nr. Total PAD]]/Table2[[#This Row],[Fond Locativ 
(Nr. Total Locuinte)]]</f>
        <v>0.12101910828025478</v>
      </c>
      <c r="H737" s="20">
        <v>8</v>
      </c>
      <c r="I737" s="22">
        <v>0</v>
      </c>
      <c r="J737" s="27">
        <f>Table2[[#This Row],[Nr. PAD din Fondul Locativ Public]]/Table2[[#This Row],[Fond Locativ Public
(Nr. Locuinte)]]</f>
        <v>0</v>
      </c>
    </row>
    <row r="738" spans="1:10" x14ac:dyDescent="0.2">
      <c r="A738" s="19">
        <v>46484</v>
      </c>
      <c r="B738" s="20" t="s">
        <v>694</v>
      </c>
      <c r="C738" s="20" t="s">
        <v>26</v>
      </c>
      <c r="D738" s="20" t="s">
        <v>178</v>
      </c>
      <c r="E738" s="21">
        <v>2298</v>
      </c>
      <c r="F738" s="21">
        <v>378</v>
      </c>
      <c r="G738" s="26">
        <f>Table2[[#This Row],[Nr. Total PAD]]/Table2[[#This Row],[Fond Locativ 
(Nr. Total Locuinte)]]</f>
        <v>0.16449086161879894</v>
      </c>
      <c r="H738" s="20">
        <v>1</v>
      </c>
      <c r="I738" s="22">
        <v>0</v>
      </c>
      <c r="J738" s="27">
        <f>Table2[[#This Row],[Nr. PAD din Fondul Locativ Public]]/Table2[[#This Row],[Fond Locativ Public
(Nr. Locuinte)]]</f>
        <v>0</v>
      </c>
    </row>
    <row r="739" spans="1:10" x14ac:dyDescent="0.2">
      <c r="A739" s="19">
        <v>46554</v>
      </c>
      <c r="B739" s="20" t="s">
        <v>694</v>
      </c>
      <c r="C739" s="20" t="s">
        <v>26</v>
      </c>
      <c r="D739" s="20" t="s">
        <v>722</v>
      </c>
      <c r="E739" s="21">
        <v>1504</v>
      </c>
      <c r="F739" s="21">
        <v>238</v>
      </c>
      <c r="G739" s="26">
        <f>Table2[[#This Row],[Nr. Total PAD]]/Table2[[#This Row],[Fond Locativ 
(Nr. Total Locuinte)]]</f>
        <v>0.15824468085106383</v>
      </c>
      <c r="H739" s="20">
        <v>3</v>
      </c>
      <c r="I739" s="22">
        <v>0</v>
      </c>
      <c r="J739" s="27">
        <f>Table2[[#This Row],[Nr. PAD din Fondul Locativ Public]]/Table2[[#This Row],[Fond Locativ Public
(Nr. Locuinte)]]</f>
        <v>0</v>
      </c>
    </row>
    <row r="740" spans="1:10" x14ac:dyDescent="0.2">
      <c r="A740" s="19">
        <v>46769</v>
      </c>
      <c r="B740" s="20" t="s">
        <v>694</v>
      </c>
      <c r="C740" s="20" t="s">
        <v>26</v>
      </c>
      <c r="D740" s="20" t="s">
        <v>723</v>
      </c>
      <c r="E740" s="21">
        <v>1759</v>
      </c>
      <c r="F740" s="21">
        <v>207</v>
      </c>
      <c r="G740" s="26">
        <f>Table2[[#This Row],[Nr. Total PAD]]/Table2[[#This Row],[Fond Locativ 
(Nr. Total Locuinte)]]</f>
        <v>0.11768050028425242</v>
      </c>
      <c r="H740" s="20">
        <v>1</v>
      </c>
      <c r="I740" s="22">
        <v>0</v>
      </c>
      <c r="J740" s="27">
        <f>Table2[[#This Row],[Nr. PAD din Fondul Locativ Public]]/Table2[[#This Row],[Fond Locativ Public
(Nr. Locuinte)]]</f>
        <v>0</v>
      </c>
    </row>
    <row r="741" spans="1:10" x14ac:dyDescent="0.2">
      <c r="A741" s="19">
        <v>46803</v>
      </c>
      <c r="B741" s="20" t="s">
        <v>694</v>
      </c>
      <c r="C741" s="20" t="s">
        <v>26</v>
      </c>
      <c r="D741" s="20" t="s">
        <v>724</v>
      </c>
      <c r="E741" s="21">
        <v>1429</v>
      </c>
      <c r="F741" s="21">
        <v>125</v>
      </c>
      <c r="G741" s="26">
        <f>Table2[[#This Row],[Nr. Total PAD]]/Table2[[#This Row],[Fond Locativ 
(Nr. Total Locuinte)]]</f>
        <v>8.7473757872638211E-2</v>
      </c>
      <c r="H741" s="20">
        <v>4</v>
      </c>
      <c r="I741" s="22">
        <v>1</v>
      </c>
      <c r="J741" s="27">
        <f>Table2[[#This Row],[Nr. PAD din Fondul Locativ Public]]/Table2[[#This Row],[Fond Locativ Public
(Nr. Locuinte)]]</f>
        <v>0.25</v>
      </c>
    </row>
    <row r="742" spans="1:10" x14ac:dyDescent="0.2">
      <c r="A742" s="19">
        <v>46830</v>
      </c>
      <c r="B742" s="20" t="s">
        <v>694</v>
      </c>
      <c r="C742" s="20" t="s">
        <v>26</v>
      </c>
      <c r="D742" s="20" t="s">
        <v>725</v>
      </c>
      <c r="E742" s="21">
        <v>1126</v>
      </c>
      <c r="F742" s="21">
        <v>107</v>
      </c>
      <c r="G742" s="26">
        <f>Table2[[#This Row],[Nr. Total PAD]]/Table2[[#This Row],[Fond Locativ 
(Nr. Total Locuinte)]]</f>
        <v>9.5026642984014212E-2</v>
      </c>
      <c r="H742" s="20">
        <v>1</v>
      </c>
      <c r="I742" s="22">
        <v>0</v>
      </c>
      <c r="J742" s="27">
        <f>Table2[[#This Row],[Nr. PAD din Fondul Locativ Public]]/Table2[[#This Row],[Fond Locativ Public
(Nr. Locuinte)]]</f>
        <v>0</v>
      </c>
    </row>
    <row r="743" spans="1:10" x14ac:dyDescent="0.2">
      <c r="A743" s="19">
        <v>46867</v>
      </c>
      <c r="B743" s="20" t="s">
        <v>694</v>
      </c>
      <c r="C743" s="20" t="s">
        <v>26</v>
      </c>
      <c r="D743" s="20" t="s">
        <v>726</v>
      </c>
      <c r="E743" s="21">
        <v>1999</v>
      </c>
      <c r="F743" s="21">
        <v>121</v>
      </c>
      <c r="G743" s="26">
        <f>Table2[[#This Row],[Nr. Total PAD]]/Table2[[#This Row],[Fond Locativ 
(Nr. Total Locuinte)]]</f>
        <v>6.0530265132566284E-2</v>
      </c>
      <c r="H743" s="20">
        <v>3</v>
      </c>
      <c r="I743" s="22">
        <v>0</v>
      </c>
      <c r="J743" s="27">
        <f>Table2[[#This Row],[Nr. PAD din Fondul Locativ Public]]/Table2[[#This Row],[Fond Locativ Public
(Nr. Locuinte)]]</f>
        <v>0</v>
      </c>
    </row>
    <row r="744" spans="1:10" x14ac:dyDescent="0.2">
      <c r="A744" s="19">
        <v>46910</v>
      </c>
      <c r="B744" s="20" t="s">
        <v>694</v>
      </c>
      <c r="C744" s="20" t="s">
        <v>26</v>
      </c>
      <c r="D744" s="20" t="s">
        <v>727</v>
      </c>
      <c r="E744" s="21">
        <v>2123</v>
      </c>
      <c r="F744" s="21">
        <v>205</v>
      </c>
      <c r="G744" s="26">
        <f>Table2[[#This Row],[Nr. Total PAD]]/Table2[[#This Row],[Fond Locativ 
(Nr. Total Locuinte)]]</f>
        <v>9.6561469618464443E-2</v>
      </c>
      <c r="H744" s="20">
        <v>10</v>
      </c>
      <c r="I744" s="22">
        <v>0</v>
      </c>
      <c r="J744" s="27">
        <f>Table2[[#This Row],[Nr. PAD din Fondul Locativ Public]]/Table2[[#This Row],[Fond Locativ Public
(Nr. Locuinte)]]</f>
        <v>0</v>
      </c>
    </row>
    <row r="745" spans="1:10" x14ac:dyDescent="0.2">
      <c r="A745" s="19">
        <v>47006</v>
      </c>
      <c r="B745" s="20" t="s">
        <v>694</v>
      </c>
      <c r="C745" s="20" t="s">
        <v>26</v>
      </c>
      <c r="D745" s="20" t="s">
        <v>728</v>
      </c>
      <c r="E745" s="21">
        <v>2371</v>
      </c>
      <c r="F745" s="21">
        <v>280</v>
      </c>
      <c r="G745" s="26">
        <f>Table2[[#This Row],[Nr. Total PAD]]/Table2[[#This Row],[Fond Locativ 
(Nr. Total Locuinte)]]</f>
        <v>0.11809363137916491</v>
      </c>
      <c r="H745" s="20">
        <v>0</v>
      </c>
      <c r="I745" s="22">
        <v>0</v>
      </c>
      <c r="J745" s="27">
        <v>0</v>
      </c>
    </row>
    <row r="746" spans="1:10" x14ac:dyDescent="0.2">
      <c r="A746" s="19">
        <v>47079</v>
      </c>
      <c r="B746" s="20" t="s">
        <v>694</v>
      </c>
      <c r="C746" s="20" t="s">
        <v>26</v>
      </c>
      <c r="D746" s="20" t="s">
        <v>729</v>
      </c>
      <c r="E746" s="21">
        <v>1910</v>
      </c>
      <c r="F746" s="21">
        <v>509</v>
      </c>
      <c r="G746" s="26">
        <f>Table2[[#This Row],[Nr. Total PAD]]/Table2[[#This Row],[Fond Locativ 
(Nr. Total Locuinte)]]</f>
        <v>0.26649214659685866</v>
      </c>
      <c r="H746" s="20">
        <v>0</v>
      </c>
      <c r="I746" s="22">
        <v>1</v>
      </c>
      <c r="J746" s="27">
        <v>0</v>
      </c>
    </row>
    <row r="747" spans="1:10" x14ac:dyDescent="0.2">
      <c r="A747" s="19">
        <v>47159</v>
      </c>
      <c r="B747" s="20" t="s">
        <v>694</v>
      </c>
      <c r="C747" s="20" t="s">
        <v>26</v>
      </c>
      <c r="D747" s="20" t="s">
        <v>730</v>
      </c>
      <c r="E747" s="21">
        <v>702</v>
      </c>
      <c r="F747" s="21">
        <v>78</v>
      </c>
      <c r="G747" s="26">
        <f>Table2[[#This Row],[Nr. Total PAD]]/Table2[[#This Row],[Fond Locativ 
(Nr. Total Locuinte)]]</f>
        <v>0.1111111111111111</v>
      </c>
      <c r="H747" s="20">
        <v>2</v>
      </c>
      <c r="I747" s="22">
        <v>0</v>
      </c>
      <c r="J747" s="27">
        <f>Table2[[#This Row],[Nr. PAD din Fondul Locativ Public]]/Table2[[#This Row],[Fond Locativ Public
(Nr. Locuinte)]]</f>
        <v>0</v>
      </c>
    </row>
    <row r="748" spans="1:10" x14ac:dyDescent="0.2">
      <c r="A748" s="19">
        <v>47186</v>
      </c>
      <c r="B748" s="20" t="s">
        <v>694</v>
      </c>
      <c r="C748" s="20" t="s">
        <v>26</v>
      </c>
      <c r="D748" s="20" t="s">
        <v>731</v>
      </c>
      <c r="E748" s="21">
        <v>1779</v>
      </c>
      <c r="F748" s="21">
        <v>213</v>
      </c>
      <c r="G748" s="26">
        <f>Table2[[#This Row],[Nr. Total PAD]]/Table2[[#This Row],[Fond Locativ 
(Nr. Total Locuinte)]]</f>
        <v>0.11973018549747048</v>
      </c>
      <c r="H748" s="20">
        <v>1</v>
      </c>
      <c r="I748" s="22">
        <v>0</v>
      </c>
      <c r="J748" s="27">
        <f>Table2[[#This Row],[Nr. PAD din Fondul Locativ Public]]/Table2[[#This Row],[Fond Locativ Public
(Nr. Locuinte)]]</f>
        <v>0</v>
      </c>
    </row>
    <row r="749" spans="1:10" x14ac:dyDescent="0.2">
      <c r="A749" s="19">
        <v>47300</v>
      </c>
      <c r="B749" s="20" t="s">
        <v>694</v>
      </c>
      <c r="C749" s="20" t="s">
        <v>26</v>
      </c>
      <c r="D749" s="20" t="s">
        <v>732</v>
      </c>
      <c r="E749" s="21">
        <v>1196</v>
      </c>
      <c r="F749" s="21">
        <v>113</v>
      </c>
      <c r="G749" s="26">
        <f>Table2[[#This Row],[Nr. Total PAD]]/Table2[[#This Row],[Fond Locativ 
(Nr. Total Locuinte)]]</f>
        <v>9.4481605351170575E-2</v>
      </c>
      <c r="H749" s="20">
        <v>1</v>
      </c>
      <c r="I749" s="22">
        <v>0</v>
      </c>
      <c r="J749" s="27">
        <f>Table2[[#This Row],[Nr. PAD din Fondul Locativ Public]]/Table2[[#This Row],[Fond Locativ Public
(Nr. Locuinte)]]</f>
        <v>0</v>
      </c>
    </row>
    <row r="750" spans="1:10" x14ac:dyDescent="0.2">
      <c r="A750" s="19">
        <v>47337</v>
      </c>
      <c r="B750" s="20" t="s">
        <v>694</v>
      </c>
      <c r="C750" s="20" t="s">
        <v>26</v>
      </c>
      <c r="D750" s="20" t="s">
        <v>284</v>
      </c>
      <c r="E750" s="21">
        <v>998</v>
      </c>
      <c r="F750" s="21">
        <v>208</v>
      </c>
      <c r="G750" s="26">
        <f>Table2[[#This Row],[Nr. Total PAD]]/Table2[[#This Row],[Fond Locativ 
(Nr. Total Locuinte)]]</f>
        <v>0.20841683366733466</v>
      </c>
      <c r="H750" s="20">
        <v>1</v>
      </c>
      <c r="I750" s="22">
        <v>0</v>
      </c>
      <c r="J750" s="27">
        <f>Table2[[#This Row],[Nr. PAD din Fondul Locativ Public]]/Table2[[#This Row],[Fond Locativ Public
(Nr. Locuinte)]]</f>
        <v>0</v>
      </c>
    </row>
    <row r="751" spans="1:10" x14ac:dyDescent="0.2">
      <c r="A751" s="19">
        <v>47373</v>
      </c>
      <c r="B751" s="20" t="s">
        <v>694</v>
      </c>
      <c r="C751" s="20" t="s">
        <v>26</v>
      </c>
      <c r="D751" s="20" t="s">
        <v>182</v>
      </c>
      <c r="E751" s="21">
        <v>3772</v>
      </c>
      <c r="F751" s="21">
        <v>795</v>
      </c>
      <c r="G751" s="26">
        <f>Table2[[#This Row],[Nr. Total PAD]]/Table2[[#This Row],[Fond Locativ 
(Nr. Total Locuinte)]]</f>
        <v>0.21076352067868503</v>
      </c>
      <c r="H751" s="20">
        <v>1</v>
      </c>
      <c r="I751" s="22">
        <v>0</v>
      </c>
      <c r="J751" s="27">
        <f>Table2[[#This Row],[Nr. PAD din Fondul Locativ Public]]/Table2[[#This Row],[Fond Locativ Public
(Nr. Locuinte)]]</f>
        <v>0</v>
      </c>
    </row>
    <row r="752" spans="1:10" x14ac:dyDescent="0.2">
      <c r="A752" s="19">
        <v>47417</v>
      </c>
      <c r="B752" s="20" t="s">
        <v>694</v>
      </c>
      <c r="C752" s="20" t="s">
        <v>26</v>
      </c>
      <c r="D752" s="20" t="s">
        <v>733</v>
      </c>
      <c r="E752" s="21">
        <v>454</v>
      </c>
      <c r="F752" s="21">
        <v>25</v>
      </c>
      <c r="G752" s="26">
        <f>Table2[[#This Row],[Nr. Total PAD]]/Table2[[#This Row],[Fond Locativ 
(Nr. Total Locuinte)]]</f>
        <v>5.5066079295154183E-2</v>
      </c>
      <c r="H752" s="20">
        <v>1</v>
      </c>
      <c r="I752" s="22">
        <v>0</v>
      </c>
      <c r="J752" s="27">
        <f>Table2[[#This Row],[Nr. PAD din Fondul Locativ Public]]/Table2[[#This Row],[Fond Locativ Public
(Nr. Locuinte)]]</f>
        <v>0</v>
      </c>
    </row>
    <row r="753" spans="1:10" x14ac:dyDescent="0.2">
      <c r="A753" s="19">
        <v>47453</v>
      </c>
      <c r="B753" s="20" t="s">
        <v>694</v>
      </c>
      <c r="C753" s="20" t="s">
        <v>26</v>
      </c>
      <c r="D753" s="20" t="s">
        <v>734</v>
      </c>
      <c r="E753" s="21">
        <v>4013</v>
      </c>
      <c r="F753" s="21">
        <v>801</v>
      </c>
      <c r="G753" s="26">
        <f>Table2[[#This Row],[Nr. Total PAD]]/Table2[[#This Row],[Fond Locativ 
(Nr. Total Locuinte)]]</f>
        <v>0.19960129578868677</v>
      </c>
      <c r="H753" s="20">
        <v>1</v>
      </c>
      <c r="I753" s="22">
        <v>0</v>
      </c>
      <c r="J753" s="27">
        <f>Table2[[#This Row],[Nr. PAD din Fondul Locativ Public]]/Table2[[#This Row],[Fond Locativ Public
(Nr. Locuinte)]]</f>
        <v>0</v>
      </c>
    </row>
    <row r="754" spans="1:10" x14ac:dyDescent="0.2">
      <c r="A754" s="19">
        <v>47578</v>
      </c>
      <c r="B754" s="20" t="s">
        <v>694</v>
      </c>
      <c r="C754" s="20" t="s">
        <v>26</v>
      </c>
      <c r="D754" s="20" t="s">
        <v>735</v>
      </c>
      <c r="E754" s="21">
        <v>913</v>
      </c>
      <c r="F754" s="21">
        <v>99</v>
      </c>
      <c r="G754" s="26">
        <f>Table2[[#This Row],[Nr. Total PAD]]/Table2[[#This Row],[Fond Locativ 
(Nr. Total Locuinte)]]</f>
        <v>0.10843373493975904</v>
      </c>
      <c r="H754" s="20">
        <v>8</v>
      </c>
      <c r="I754" s="22">
        <v>0</v>
      </c>
      <c r="J754" s="27">
        <f>Table2[[#This Row],[Nr. PAD din Fondul Locativ Public]]/Table2[[#This Row],[Fond Locativ Public
(Nr. Locuinte)]]</f>
        <v>0</v>
      </c>
    </row>
    <row r="755" spans="1:10" x14ac:dyDescent="0.2">
      <c r="A755" s="19">
        <v>47630</v>
      </c>
      <c r="B755" s="20" t="s">
        <v>694</v>
      </c>
      <c r="C755" s="20" t="s">
        <v>26</v>
      </c>
      <c r="D755" s="20" t="s">
        <v>736</v>
      </c>
      <c r="E755" s="21">
        <v>1339</v>
      </c>
      <c r="F755" s="21">
        <v>92</v>
      </c>
      <c r="G755" s="26">
        <f>Table2[[#This Row],[Nr. Total PAD]]/Table2[[#This Row],[Fond Locativ 
(Nr. Total Locuinte)]]</f>
        <v>6.8707991038088126E-2</v>
      </c>
      <c r="H755" s="20">
        <v>0</v>
      </c>
      <c r="I755" s="22">
        <v>0</v>
      </c>
      <c r="J755" s="27">
        <v>0</v>
      </c>
    </row>
    <row r="756" spans="1:10" x14ac:dyDescent="0.2">
      <c r="A756" s="19">
        <v>47774</v>
      </c>
      <c r="B756" s="20" t="s">
        <v>694</v>
      </c>
      <c r="C756" s="20" t="s">
        <v>26</v>
      </c>
      <c r="D756" s="20" t="s">
        <v>737</v>
      </c>
      <c r="E756" s="21">
        <v>1314</v>
      </c>
      <c r="F756" s="21">
        <v>198</v>
      </c>
      <c r="G756" s="26">
        <f>Table2[[#This Row],[Nr. Total PAD]]/Table2[[#This Row],[Fond Locativ 
(Nr. Total Locuinte)]]</f>
        <v>0.15068493150684931</v>
      </c>
      <c r="H756" s="20">
        <v>0</v>
      </c>
      <c r="I756" s="22">
        <v>0</v>
      </c>
      <c r="J756" s="27">
        <v>0</v>
      </c>
    </row>
    <row r="757" spans="1:10" x14ac:dyDescent="0.2">
      <c r="A757" s="19">
        <v>47818</v>
      </c>
      <c r="B757" s="20" t="s">
        <v>694</v>
      </c>
      <c r="C757" s="20" t="s">
        <v>26</v>
      </c>
      <c r="D757" s="20" t="s">
        <v>738</v>
      </c>
      <c r="E757" s="21">
        <v>592</v>
      </c>
      <c r="F757" s="21">
        <v>50</v>
      </c>
      <c r="G757" s="26">
        <f>Table2[[#This Row],[Nr. Total PAD]]/Table2[[#This Row],[Fond Locativ 
(Nr. Total Locuinte)]]</f>
        <v>8.4459459459459457E-2</v>
      </c>
      <c r="H757" s="20">
        <v>0</v>
      </c>
      <c r="I757" s="22">
        <v>0</v>
      </c>
      <c r="J757" s="27">
        <v>0</v>
      </c>
    </row>
    <row r="758" spans="1:10" x14ac:dyDescent="0.2">
      <c r="A758" s="19">
        <v>47854</v>
      </c>
      <c r="B758" s="20" t="s">
        <v>694</v>
      </c>
      <c r="C758" s="20" t="s">
        <v>26</v>
      </c>
      <c r="D758" s="20" t="s">
        <v>739</v>
      </c>
      <c r="E758" s="21">
        <v>1055</v>
      </c>
      <c r="F758" s="21">
        <v>136</v>
      </c>
      <c r="G758" s="26">
        <f>Table2[[#This Row],[Nr. Total PAD]]/Table2[[#This Row],[Fond Locativ 
(Nr. Total Locuinte)]]</f>
        <v>0.12890995260663507</v>
      </c>
      <c r="H758" s="20">
        <v>2</v>
      </c>
      <c r="I758" s="22">
        <v>0</v>
      </c>
      <c r="J758" s="27">
        <f>Table2[[#This Row],[Nr. PAD din Fondul Locativ Public]]/Table2[[#This Row],[Fond Locativ Public
(Nr. Locuinte)]]</f>
        <v>0</v>
      </c>
    </row>
    <row r="759" spans="1:10" x14ac:dyDescent="0.2">
      <c r="A759" s="19">
        <v>48021</v>
      </c>
      <c r="B759" s="20" t="s">
        <v>694</v>
      </c>
      <c r="C759" s="20" t="s">
        <v>26</v>
      </c>
      <c r="D759" s="20" t="s">
        <v>740</v>
      </c>
      <c r="E759" s="21">
        <v>502</v>
      </c>
      <c r="F759" s="21">
        <v>46</v>
      </c>
      <c r="G759" s="26">
        <f>Table2[[#This Row],[Nr. Total PAD]]/Table2[[#This Row],[Fond Locativ 
(Nr. Total Locuinte)]]</f>
        <v>9.1633466135458169E-2</v>
      </c>
      <c r="H759" s="20">
        <v>0</v>
      </c>
      <c r="I759" s="22">
        <v>0</v>
      </c>
      <c r="J759" s="27">
        <v>0</v>
      </c>
    </row>
    <row r="760" spans="1:10" x14ac:dyDescent="0.2">
      <c r="A760" s="19">
        <v>48138</v>
      </c>
      <c r="B760" s="20" t="s">
        <v>694</v>
      </c>
      <c r="C760" s="20" t="s">
        <v>26</v>
      </c>
      <c r="D760" s="20" t="s">
        <v>741</v>
      </c>
      <c r="E760" s="21">
        <v>2050</v>
      </c>
      <c r="F760" s="21">
        <v>240</v>
      </c>
      <c r="G760" s="26">
        <f>Table2[[#This Row],[Nr. Total PAD]]/Table2[[#This Row],[Fond Locativ 
(Nr. Total Locuinte)]]</f>
        <v>0.11707317073170732</v>
      </c>
      <c r="H760" s="20">
        <v>2</v>
      </c>
      <c r="I760" s="22">
        <v>3</v>
      </c>
      <c r="J760" s="27">
        <f>Table2[[#This Row],[Nr. PAD din Fondul Locativ Public]]/Table2[[#This Row],[Fond Locativ Public
(Nr. Locuinte)]]</f>
        <v>1.5</v>
      </c>
    </row>
    <row r="761" spans="1:10" x14ac:dyDescent="0.2">
      <c r="A761" s="19">
        <v>48165</v>
      </c>
      <c r="B761" s="20" t="s">
        <v>694</v>
      </c>
      <c r="C761" s="20" t="s">
        <v>26</v>
      </c>
      <c r="D761" s="20" t="s">
        <v>742</v>
      </c>
      <c r="E761" s="21">
        <v>315</v>
      </c>
      <c r="F761" s="21">
        <v>60</v>
      </c>
      <c r="G761" s="26">
        <f>Table2[[#This Row],[Nr. Total PAD]]/Table2[[#This Row],[Fond Locativ 
(Nr. Total Locuinte)]]</f>
        <v>0.19047619047619047</v>
      </c>
      <c r="H761" s="20">
        <v>0</v>
      </c>
      <c r="I761" s="22">
        <v>0</v>
      </c>
      <c r="J761" s="27">
        <v>0</v>
      </c>
    </row>
    <row r="762" spans="1:10" x14ac:dyDescent="0.2">
      <c r="A762" s="19">
        <v>48227</v>
      </c>
      <c r="B762" s="20" t="s">
        <v>694</v>
      </c>
      <c r="C762" s="20" t="s">
        <v>26</v>
      </c>
      <c r="D762" s="20" t="s">
        <v>743</v>
      </c>
      <c r="E762" s="21">
        <v>1246</v>
      </c>
      <c r="F762" s="21">
        <v>259</v>
      </c>
      <c r="G762" s="26">
        <f>Table2[[#This Row],[Nr. Total PAD]]/Table2[[#This Row],[Fond Locativ 
(Nr. Total Locuinte)]]</f>
        <v>0.20786516853932585</v>
      </c>
      <c r="H762" s="20">
        <v>1</v>
      </c>
      <c r="I762" s="22">
        <v>0</v>
      </c>
      <c r="J762" s="27">
        <f>Table2[[#This Row],[Nr. PAD din Fondul Locativ Public]]/Table2[[#This Row],[Fond Locativ Public
(Nr. Locuinte)]]</f>
        <v>0</v>
      </c>
    </row>
    <row r="763" spans="1:10" x14ac:dyDescent="0.2">
      <c r="A763" s="19">
        <v>48487</v>
      </c>
      <c r="B763" s="20" t="s">
        <v>694</v>
      </c>
      <c r="C763" s="20" t="s">
        <v>26</v>
      </c>
      <c r="D763" s="20" t="s">
        <v>744</v>
      </c>
      <c r="E763" s="21">
        <v>1802</v>
      </c>
      <c r="F763" s="21">
        <v>249</v>
      </c>
      <c r="G763" s="26">
        <f>Table2[[#This Row],[Nr. Total PAD]]/Table2[[#This Row],[Fond Locativ 
(Nr. Total Locuinte)]]</f>
        <v>0.1381798002219756</v>
      </c>
      <c r="H763" s="20">
        <v>1</v>
      </c>
      <c r="I763" s="22">
        <v>0</v>
      </c>
      <c r="J763" s="27">
        <f>Table2[[#This Row],[Nr. PAD din Fondul Locativ Public]]/Table2[[#This Row],[Fond Locativ Public
(Nr. Locuinte)]]</f>
        <v>0</v>
      </c>
    </row>
    <row r="764" spans="1:10" x14ac:dyDescent="0.2">
      <c r="A764" s="19">
        <v>48557</v>
      </c>
      <c r="B764" s="20" t="s">
        <v>694</v>
      </c>
      <c r="C764" s="20" t="s">
        <v>26</v>
      </c>
      <c r="D764" s="20" t="s">
        <v>745</v>
      </c>
      <c r="E764" s="21">
        <v>2902</v>
      </c>
      <c r="F764" s="21">
        <v>498</v>
      </c>
      <c r="G764" s="26">
        <f>Table2[[#This Row],[Nr. Total PAD]]/Table2[[#This Row],[Fond Locativ 
(Nr. Total Locuinte)]]</f>
        <v>0.17160578911095797</v>
      </c>
      <c r="H764" s="20">
        <v>3</v>
      </c>
      <c r="I764" s="22">
        <v>0</v>
      </c>
      <c r="J764" s="27">
        <f>Table2[[#This Row],[Nr. PAD din Fondul Locativ Public]]/Table2[[#This Row],[Fond Locativ Public
(Nr. Locuinte)]]</f>
        <v>0</v>
      </c>
    </row>
    <row r="765" spans="1:10" x14ac:dyDescent="0.2">
      <c r="A765" s="19">
        <v>48682</v>
      </c>
      <c r="B765" s="20" t="s">
        <v>694</v>
      </c>
      <c r="C765" s="20" t="s">
        <v>26</v>
      </c>
      <c r="D765" s="20" t="s">
        <v>746</v>
      </c>
      <c r="E765" s="21">
        <v>1645</v>
      </c>
      <c r="F765" s="21">
        <v>261</v>
      </c>
      <c r="G765" s="26">
        <f>Table2[[#This Row],[Nr. Total PAD]]/Table2[[#This Row],[Fond Locativ 
(Nr. Total Locuinte)]]</f>
        <v>0.15866261398176293</v>
      </c>
      <c r="H765" s="20">
        <v>1</v>
      </c>
      <c r="I765" s="22">
        <v>0</v>
      </c>
      <c r="J765" s="27">
        <f>Table2[[#This Row],[Nr. PAD din Fondul Locativ Public]]/Table2[[#This Row],[Fond Locativ Public
(Nr. Locuinte)]]</f>
        <v>0</v>
      </c>
    </row>
    <row r="766" spans="1:10" x14ac:dyDescent="0.2">
      <c r="A766" s="19">
        <v>48771</v>
      </c>
      <c r="B766" s="20" t="s">
        <v>694</v>
      </c>
      <c r="C766" s="20" t="s">
        <v>26</v>
      </c>
      <c r="D766" s="20" t="s">
        <v>747</v>
      </c>
      <c r="E766" s="21">
        <v>2457</v>
      </c>
      <c r="F766" s="21">
        <v>378</v>
      </c>
      <c r="G766" s="26">
        <f>Table2[[#This Row],[Nr. Total PAD]]/Table2[[#This Row],[Fond Locativ 
(Nr. Total Locuinte)]]</f>
        <v>0.15384615384615385</v>
      </c>
      <c r="H766" s="20">
        <v>3</v>
      </c>
      <c r="I766" s="22">
        <v>0</v>
      </c>
      <c r="J766" s="27">
        <f>Table2[[#This Row],[Nr. PAD din Fondul Locativ Public]]/Table2[[#This Row],[Fond Locativ Public
(Nr. Locuinte)]]</f>
        <v>0</v>
      </c>
    </row>
    <row r="767" spans="1:10" x14ac:dyDescent="0.2">
      <c r="A767" s="19">
        <v>48842</v>
      </c>
      <c r="B767" s="20" t="s">
        <v>694</v>
      </c>
      <c r="C767" s="20" t="s">
        <v>26</v>
      </c>
      <c r="D767" s="20" t="s">
        <v>748</v>
      </c>
      <c r="E767" s="21">
        <v>1869</v>
      </c>
      <c r="F767" s="21">
        <v>180</v>
      </c>
      <c r="G767" s="26">
        <f>Table2[[#This Row],[Nr. Total PAD]]/Table2[[#This Row],[Fond Locativ 
(Nr. Total Locuinte)]]</f>
        <v>9.6308186195826651E-2</v>
      </c>
      <c r="H767" s="20">
        <v>9</v>
      </c>
      <c r="I767" s="22">
        <v>0</v>
      </c>
      <c r="J767" s="27">
        <f>Table2[[#This Row],[Nr. PAD din Fondul Locativ Public]]/Table2[[#This Row],[Fond Locativ Public
(Nr. Locuinte)]]</f>
        <v>0</v>
      </c>
    </row>
    <row r="768" spans="1:10" x14ac:dyDescent="0.2">
      <c r="A768" s="19">
        <v>48922</v>
      </c>
      <c r="B768" s="20" t="s">
        <v>694</v>
      </c>
      <c r="C768" s="20" t="s">
        <v>26</v>
      </c>
      <c r="D768" s="20" t="s">
        <v>749</v>
      </c>
      <c r="E768" s="21">
        <v>705</v>
      </c>
      <c r="F768" s="21">
        <v>74</v>
      </c>
      <c r="G768" s="26">
        <f>Table2[[#This Row],[Nr. Total PAD]]/Table2[[#This Row],[Fond Locativ 
(Nr. Total Locuinte)]]</f>
        <v>0.1049645390070922</v>
      </c>
      <c r="H768" s="20">
        <v>0</v>
      </c>
      <c r="I768" s="22">
        <v>0</v>
      </c>
      <c r="J768" s="27">
        <v>0</v>
      </c>
    </row>
    <row r="769" spans="1:10" x14ac:dyDescent="0.2">
      <c r="A769" s="19">
        <v>48968</v>
      </c>
      <c r="B769" s="20" t="s">
        <v>694</v>
      </c>
      <c r="C769" s="20" t="s">
        <v>26</v>
      </c>
      <c r="D769" s="20" t="s">
        <v>621</v>
      </c>
      <c r="E769" s="21">
        <v>1413</v>
      </c>
      <c r="F769" s="21">
        <v>658</v>
      </c>
      <c r="G769" s="26">
        <f>Table2[[#This Row],[Nr. Total PAD]]/Table2[[#This Row],[Fond Locativ 
(Nr. Total Locuinte)]]</f>
        <v>0.46567586694975233</v>
      </c>
      <c r="H769" s="20">
        <v>3</v>
      </c>
      <c r="I769" s="22">
        <v>0</v>
      </c>
      <c r="J769" s="27">
        <f>Table2[[#This Row],[Nr. PAD din Fondul Locativ Public]]/Table2[[#This Row],[Fond Locativ Public
(Nr. Locuinte)]]</f>
        <v>0</v>
      </c>
    </row>
    <row r="770" spans="1:10" x14ac:dyDescent="0.2">
      <c r="A770" s="19">
        <v>49019</v>
      </c>
      <c r="B770" s="20" t="s">
        <v>694</v>
      </c>
      <c r="C770" s="20" t="s">
        <v>26</v>
      </c>
      <c r="D770" s="20" t="s">
        <v>750</v>
      </c>
      <c r="E770" s="21">
        <v>572</v>
      </c>
      <c r="F770" s="21">
        <v>46</v>
      </c>
      <c r="G770" s="26">
        <f>Table2[[#This Row],[Nr. Total PAD]]/Table2[[#This Row],[Fond Locativ 
(Nr. Total Locuinte)]]</f>
        <v>8.0419580419580416E-2</v>
      </c>
      <c r="H770" s="20">
        <v>0</v>
      </c>
      <c r="I770" s="22">
        <v>0</v>
      </c>
      <c r="J770" s="27">
        <v>0</v>
      </c>
    </row>
    <row r="771" spans="1:10" x14ac:dyDescent="0.2">
      <c r="A771" s="19">
        <v>49046</v>
      </c>
      <c r="B771" s="20" t="s">
        <v>694</v>
      </c>
      <c r="C771" s="20" t="s">
        <v>26</v>
      </c>
      <c r="D771" s="20" t="s">
        <v>751</v>
      </c>
      <c r="E771" s="21">
        <v>1666</v>
      </c>
      <c r="F771" s="21">
        <v>182</v>
      </c>
      <c r="G771" s="26">
        <f>Table2[[#This Row],[Nr. Total PAD]]/Table2[[#This Row],[Fond Locativ 
(Nr. Total Locuinte)]]</f>
        <v>0.1092436974789916</v>
      </c>
      <c r="H771" s="20">
        <v>8</v>
      </c>
      <c r="I771" s="22">
        <v>0</v>
      </c>
      <c r="J771" s="27">
        <f>Table2[[#This Row],[Nr. PAD din Fondul Locativ Public]]/Table2[[#This Row],[Fond Locativ Public
(Nr. Locuinte)]]</f>
        <v>0</v>
      </c>
    </row>
    <row r="772" spans="1:10" x14ac:dyDescent="0.2">
      <c r="A772" s="19">
        <v>49073</v>
      </c>
      <c r="B772" s="20" t="s">
        <v>694</v>
      </c>
      <c r="C772" s="20" t="s">
        <v>26</v>
      </c>
      <c r="D772" s="20" t="s">
        <v>752</v>
      </c>
      <c r="E772" s="21">
        <v>2349</v>
      </c>
      <c r="F772" s="21">
        <v>218</v>
      </c>
      <c r="G772" s="26">
        <f>Table2[[#This Row],[Nr. Total PAD]]/Table2[[#This Row],[Fond Locativ 
(Nr. Total Locuinte)]]</f>
        <v>9.2805449127288206E-2</v>
      </c>
      <c r="H772" s="20">
        <v>2</v>
      </c>
      <c r="I772" s="22">
        <v>0</v>
      </c>
      <c r="J772" s="27">
        <f>Table2[[#This Row],[Nr. PAD din Fondul Locativ Public]]/Table2[[#This Row],[Fond Locativ Public
(Nr. Locuinte)]]</f>
        <v>0</v>
      </c>
    </row>
    <row r="773" spans="1:10" x14ac:dyDescent="0.2">
      <c r="A773" s="19">
        <v>49153</v>
      </c>
      <c r="B773" s="20" t="s">
        <v>694</v>
      </c>
      <c r="C773" s="20" t="s">
        <v>26</v>
      </c>
      <c r="D773" s="20" t="s">
        <v>753</v>
      </c>
      <c r="E773" s="21">
        <v>1355</v>
      </c>
      <c r="F773" s="21">
        <v>125</v>
      </c>
      <c r="G773" s="26">
        <f>Table2[[#This Row],[Nr. Total PAD]]/Table2[[#This Row],[Fond Locativ 
(Nr. Total Locuinte)]]</f>
        <v>9.2250922509225092E-2</v>
      </c>
      <c r="H773" s="20">
        <v>13</v>
      </c>
      <c r="I773" s="22">
        <v>0</v>
      </c>
      <c r="J773" s="27">
        <f>Table2[[#This Row],[Nr. PAD din Fondul Locativ Public]]/Table2[[#This Row],[Fond Locativ Public
(Nr. Locuinte)]]</f>
        <v>0</v>
      </c>
    </row>
    <row r="774" spans="1:10" x14ac:dyDescent="0.2">
      <c r="A774" s="19">
        <v>49206</v>
      </c>
      <c r="B774" s="20" t="s">
        <v>694</v>
      </c>
      <c r="C774" s="20" t="s">
        <v>26</v>
      </c>
      <c r="D774" s="20" t="s">
        <v>754</v>
      </c>
      <c r="E774" s="21">
        <v>1464</v>
      </c>
      <c r="F774" s="21">
        <v>209</v>
      </c>
      <c r="G774" s="26">
        <f>Table2[[#This Row],[Nr. Total PAD]]/Table2[[#This Row],[Fond Locativ 
(Nr. Total Locuinte)]]</f>
        <v>0.14275956284153005</v>
      </c>
      <c r="H774" s="20">
        <v>4</v>
      </c>
      <c r="I774" s="22">
        <v>0</v>
      </c>
      <c r="J774" s="27">
        <f>Table2[[#This Row],[Nr. PAD din Fondul Locativ Public]]/Table2[[#This Row],[Fond Locativ Public
(Nr. Locuinte)]]</f>
        <v>0</v>
      </c>
    </row>
    <row r="775" spans="1:10" x14ac:dyDescent="0.2">
      <c r="A775" s="19">
        <v>49233</v>
      </c>
      <c r="B775" s="20" t="s">
        <v>694</v>
      </c>
      <c r="C775" s="20" t="s">
        <v>26</v>
      </c>
      <c r="D775" s="20" t="s">
        <v>755</v>
      </c>
      <c r="E775" s="21">
        <v>726</v>
      </c>
      <c r="F775" s="21">
        <v>77</v>
      </c>
      <c r="G775" s="26">
        <f>Table2[[#This Row],[Nr. Total PAD]]/Table2[[#This Row],[Fond Locativ 
(Nr. Total Locuinte)]]</f>
        <v>0.10606060606060606</v>
      </c>
      <c r="H775" s="20">
        <v>2</v>
      </c>
      <c r="I775" s="22">
        <v>0</v>
      </c>
      <c r="J775" s="27">
        <f>Table2[[#This Row],[Nr. PAD din Fondul Locativ Public]]/Table2[[#This Row],[Fond Locativ Public
(Nr. Locuinte)]]</f>
        <v>0</v>
      </c>
    </row>
    <row r="776" spans="1:10" x14ac:dyDescent="0.2">
      <c r="A776" s="19">
        <v>49313</v>
      </c>
      <c r="B776" s="20" t="s">
        <v>694</v>
      </c>
      <c r="C776" s="20" t="s">
        <v>26</v>
      </c>
      <c r="D776" s="20" t="s">
        <v>756</v>
      </c>
      <c r="E776" s="21">
        <v>1632</v>
      </c>
      <c r="F776" s="21">
        <v>150</v>
      </c>
      <c r="G776" s="26">
        <f>Table2[[#This Row],[Nr. Total PAD]]/Table2[[#This Row],[Fond Locativ 
(Nr. Total Locuinte)]]</f>
        <v>9.1911764705882359E-2</v>
      </c>
      <c r="H776" s="20">
        <v>0</v>
      </c>
      <c r="I776" s="22">
        <v>0</v>
      </c>
      <c r="J776" s="27">
        <v>0</v>
      </c>
    </row>
    <row r="777" spans="1:10" x14ac:dyDescent="0.2">
      <c r="A777" s="19">
        <v>49439</v>
      </c>
      <c r="B777" s="20" t="s">
        <v>694</v>
      </c>
      <c r="C777" s="20" t="s">
        <v>26</v>
      </c>
      <c r="D777" s="20" t="s">
        <v>757</v>
      </c>
      <c r="E777" s="21">
        <v>1203</v>
      </c>
      <c r="F777" s="21">
        <v>113</v>
      </c>
      <c r="G777" s="26">
        <f>Table2[[#This Row],[Nr. Total PAD]]/Table2[[#This Row],[Fond Locativ 
(Nr. Total Locuinte)]]</f>
        <v>9.3931837073981714E-2</v>
      </c>
      <c r="H777" s="20">
        <v>7</v>
      </c>
      <c r="I777" s="22">
        <v>1</v>
      </c>
      <c r="J777" s="27">
        <f>Table2[[#This Row],[Nr. PAD din Fondul Locativ Public]]/Table2[[#This Row],[Fond Locativ Public
(Nr. Locuinte)]]</f>
        <v>0.14285714285714285</v>
      </c>
    </row>
    <row r="778" spans="1:10" x14ac:dyDescent="0.2">
      <c r="A778" s="19">
        <v>49484</v>
      </c>
      <c r="B778" s="20" t="s">
        <v>694</v>
      </c>
      <c r="C778" s="20" t="s">
        <v>26</v>
      </c>
      <c r="D778" s="20" t="s">
        <v>758</v>
      </c>
      <c r="E778" s="21">
        <v>1346</v>
      </c>
      <c r="F778" s="21">
        <v>354</v>
      </c>
      <c r="G778" s="26">
        <f>Table2[[#This Row],[Nr. Total PAD]]/Table2[[#This Row],[Fond Locativ 
(Nr. Total Locuinte)]]</f>
        <v>0.26300148588410105</v>
      </c>
      <c r="H778" s="20">
        <v>0</v>
      </c>
      <c r="I778" s="22">
        <v>0</v>
      </c>
      <c r="J778" s="27">
        <v>0</v>
      </c>
    </row>
    <row r="779" spans="1:10" x14ac:dyDescent="0.2">
      <c r="A779" s="19">
        <v>49545</v>
      </c>
      <c r="B779" s="20" t="s">
        <v>694</v>
      </c>
      <c r="C779" s="20" t="s">
        <v>26</v>
      </c>
      <c r="D779" s="20" t="s">
        <v>759</v>
      </c>
      <c r="E779" s="21">
        <v>2602</v>
      </c>
      <c r="F779" s="21">
        <v>207</v>
      </c>
      <c r="G779" s="26">
        <f>Table2[[#This Row],[Nr. Total PAD]]/Table2[[#This Row],[Fond Locativ 
(Nr. Total Locuinte)]]</f>
        <v>7.9554189085318985E-2</v>
      </c>
      <c r="H779" s="20">
        <v>7</v>
      </c>
      <c r="I779" s="22">
        <v>0</v>
      </c>
      <c r="J779" s="27">
        <f>Table2[[#This Row],[Nr. PAD din Fondul Locativ Public]]/Table2[[#This Row],[Fond Locativ Public
(Nr. Locuinte)]]</f>
        <v>0</v>
      </c>
    </row>
    <row r="780" spans="1:10" x14ac:dyDescent="0.2">
      <c r="A780" s="19">
        <v>49625</v>
      </c>
      <c r="B780" s="20" t="s">
        <v>694</v>
      </c>
      <c r="C780" s="20" t="s">
        <v>26</v>
      </c>
      <c r="D780" s="20" t="s">
        <v>760</v>
      </c>
      <c r="E780" s="21">
        <v>1231</v>
      </c>
      <c r="F780" s="21">
        <v>155</v>
      </c>
      <c r="G780" s="26">
        <f>Table2[[#This Row],[Nr. Total PAD]]/Table2[[#This Row],[Fond Locativ 
(Nr. Total Locuinte)]]</f>
        <v>0.12591389114541024</v>
      </c>
      <c r="H780" s="20">
        <v>2</v>
      </c>
      <c r="I780" s="22">
        <v>0</v>
      </c>
      <c r="J780" s="27">
        <f>Table2[[#This Row],[Nr. PAD din Fondul Locativ Public]]/Table2[[#This Row],[Fond Locativ Public
(Nr. Locuinte)]]</f>
        <v>0</v>
      </c>
    </row>
    <row r="781" spans="1:10" x14ac:dyDescent="0.2">
      <c r="A781" s="19">
        <v>49643</v>
      </c>
      <c r="B781" s="20" t="s">
        <v>694</v>
      </c>
      <c r="C781" s="20" t="s">
        <v>26</v>
      </c>
      <c r="D781" s="20" t="s">
        <v>761</v>
      </c>
      <c r="E781" s="21">
        <v>2320</v>
      </c>
      <c r="F781" s="21">
        <v>373</v>
      </c>
      <c r="G781" s="26">
        <f>Table2[[#This Row],[Nr. Total PAD]]/Table2[[#This Row],[Fond Locativ 
(Nr. Total Locuinte)]]</f>
        <v>0.16077586206896552</v>
      </c>
      <c r="H781" s="20">
        <v>73</v>
      </c>
      <c r="I781" s="22">
        <v>0</v>
      </c>
      <c r="J781" s="27">
        <f>Table2[[#This Row],[Nr. PAD din Fondul Locativ Public]]/Table2[[#This Row],[Fond Locativ Public
(Nr. Locuinte)]]</f>
        <v>0</v>
      </c>
    </row>
    <row r="782" spans="1:10" x14ac:dyDescent="0.2">
      <c r="A782" s="19">
        <v>49769</v>
      </c>
      <c r="B782" s="20" t="s">
        <v>694</v>
      </c>
      <c r="C782" s="20" t="s">
        <v>26</v>
      </c>
      <c r="D782" s="20" t="s">
        <v>762</v>
      </c>
      <c r="E782" s="21">
        <v>2074</v>
      </c>
      <c r="F782" s="21">
        <v>330</v>
      </c>
      <c r="G782" s="26">
        <f>Table2[[#This Row],[Nr. Total PAD]]/Table2[[#This Row],[Fond Locativ 
(Nr. Total Locuinte)]]</f>
        <v>0.15911282545805208</v>
      </c>
      <c r="H782" s="20">
        <v>1</v>
      </c>
      <c r="I782" s="22">
        <v>0</v>
      </c>
      <c r="J782" s="27">
        <f>Table2[[#This Row],[Nr. PAD din Fondul Locativ Public]]/Table2[[#This Row],[Fond Locativ Public
(Nr. Locuinte)]]</f>
        <v>0</v>
      </c>
    </row>
    <row r="783" spans="1:10" x14ac:dyDescent="0.2">
      <c r="A783" s="19">
        <v>49849</v>
      </c>
      <c r="B783" s="20" t="s">
        <v>694</v>
      </c>
      <c r="C783" s="20" t="s">
        <v>26</v>
      </c>
      <c r="D783" s="20" t="s">
        <v>763</v>
      </c>
      <c r="E783" s="21">
        <v>1677</v>
      </c>
      <c r="F783" s="21">
        <v>154</v>
      </c>
      <c r="G783" s="26">
        <f>Table2[[#This Row],[Nr. Total PAD]]/Table2[[#This Row],[Fond Locativ 
(Nr. Total Locuinte)]]</f>
        <v>9.1830649970184849E-2</v>
      </c>
      <c r="H783" s="20">
        <v>0</v>
      </c>
      <c r="I783" s="22">
        <v>0</v>
      </c>
      <c r="J783" s="27">
        <v>0</v>
      </c>
    </row>
    <row r="784" spans="1:10" x14ac:dyDescent="0.2">
      <c r="A784" s="19">
        <v>49894</v>
      </c>
      <c r="B784" s="20" t="s">
        <v>694</v>
      </c>
      <c r="C784" s="20" t="s">
        <v>26</v>
      </c>
      <c r="D784" s="20" t="s">
        <v>764</v>
      </c>
      <c r="E784" s="21">
        <v>1491</v>
      </c>
      <c r="F784" s="21">
        <v>226</v>
      </c>
      <c r="G784" s="26">
        <f>Table2[[#This Row],[Nr. Total PAD]]/Table2[[#This Row],[Fond Locativ 
(Nr. Total Locuinte)]]</f>
        <v>0.15157612340710933</v>
      </c>
      <c r="H784" s="20">
        <v>1</v>
      </c>
      <c r="I784" s="22">
        <v>0</v>
      </c>
      <c r="J784" s="27">
        <f>Table2[[#This Row],[Nr. PAD din Fondul Locativ Public]]/Table2[[#This Row],[Fond Locativ Public
(Nr. Locuinte)]]</f>
        <v>0</v>
      </c>
    </row>
    <row r="785" spans="1:10" x14ac:dyDescent="0.2">
      <c r="A785" s="19">
        <v>49956</v>
      </c>
      <c r="B785" s="20" t="s">
        <v>694</v>
      </c>
      <c r="C785" s="20" t="s">
        <v>26</v>
      </c>
      <c r="D785" s="20" t="s">
        <v>765</v>
      </c>
      <c r="E785" s="21">
        <v>3764</v>
      </c>
      <c r="F785" s="21">
        <v>739</v>
      </c>
      <c r="G785" s="26">
        <f>Table2[[#This Row],[Nr. Total PAD]]/Table2[[#This Row],[Fond Locativ 
(Nr. Total Locuinte)]]</f>
        <v>0.1963336875664187</v>
      </c>
      <c r="H785" s="20">
        <v>0</v>
      </c>
      <c r="I785" s="22">
        <v>0</v>
      </c>
      <c r="J785" s="27">
        <v>0</v>
      </c>
    </row>
    <row r="786" spans="1:10" x14ac:dyDescent="0.2">
      <c r="A786" s="19">
        <v>50022</v>
      </c>
      <c r="B786" s="20" t="s">
        <v>694</v>
      </c>
      <c r="C786" s="20" t="s">
        <v>26</v>
      </c>
      <c r="D786" s="20" t="s">
        <v>766</v>
      </c>
      <c r="E786" s="21">
        <v>2118</v>
      </c>
      <c r="F786" s="21">
        <v>333</v>
      </c>
      <c r="G786" s="26">
        <f>Table2[[#This Row],[Nr. Total PAD]]/Table2[[#This Row],[Fond Locativ 
(Nr. Total Locuinte)]]</f>
        <v>0.15722379603399433</v>
      </c>
      <c r="H786" s="20">
        <v>3</v>
      </c>
      <c r="I786" s="22">
        <v>0</v>
      </c>
      <c r="J786" s="27">
        <f>Table2[[#This Row],[Nr. PAD din Fondul Locativ Public]]/Table2[[#This Row],[Fond Locativ Public
(Nr. Locuinte)]]</f>
        <v>0</v>
      </c>
    </row>
    <row r="787" spans="1:10" x14ac:dyDescent="0.2">
      <c r="A787" s="19">
        <v>50068</v>
      </c>
      <c r="B787" s="20" t="s">
        <v>694</v>
      </c>
      <c r="C787" s="20" t="s">
        <v>26</v>
      </c>
      <c r="D787" s="20" t="s">
        <v>767</v>
      </c>
      <c r="E787" s="21">
        <v>445</v>
      </c>
      <c r="F787" s="21">
        <v>65</v>
      </c>
      <c r="G787" s="26">
        <f>Table2[[#This Row],[Nr. Total PAD]]/Table2[[#This Row],[Fond Locativ 
(Nr. Total Locuinte)]]</f>
        <v>0.14606741573033707</v>
      </c>
      <c r="H787" s="20">
        <v>0</v>
      </c>
      <c r="I787" s="22">
        <v>0</v>
      </c>
      <c r="J787" s="27">
        <v>0</v>
      </c>
    </row>
    <row r="788" spans="1:10" x14ac:dyDescent="0.2">
      <c r="A788" s="19">
        <v>50102</v>
      </c>
      <c r="B788" s="20" t="s">
        <v>694</v>
      </c>
      <c r="C788" s="20" t="s">
        <v>26</v>
      </c>
      <c r="D788" s="20" t="s">
        <v>768</v>
      </c>
      <c r="E788" s="21">
        <v>4433</v>
      </c>
      <c r="F788" s="21">
        <v>883</v>
      </c>
      <c r="G788" s="26">
        <f>Table2[[#This Row],[Nr. Total PAD]]/Table2[[#This Row],[Fond Locativ 
(Nr. Total Locuinte)]]</f>
        <v>0.19918790886532822</v>
      </c>
      <c r="H788" s="20">
        <v>1</v>
      </c>
      <c r="I788" s="22">
        <v>0</v>
      </c>
      <c r="J788" s="27">
        <f>Table2[[#This Row],[Nr. PAD din Fondul Locativ Public]]/Table2[[#This Row],[Fond Locativ Public
(Nr. Locuinte)]]</f>
        <v>0</v>
      </c>
    </row>
    <row r="789" spans="1:10" x14ac:dyDescent="0.2">
      <c r="A789" s="19">
        <v>50228</v>
      </c>
      <c r="B789" s="20" t="s">
        <v>694</v>
      </c>
      <c r="C789" s="20" t="s">
        <v>26</v>
      </c>
      <c r="D789" s="20" t="s">
        <v>769</v>
      </c>
      <c r="E789" s="21">
        <v>1655</v>
      </c>
      <c r="F789" s="21">
        <v>214</v>
      </c>
      <c r="G789" s="26">
        <f>Table2[[#This Row],[Nr. Total PAD]]/Table2[[#This Row],[Fond Locativ 
(Nr. Total Locuinte)]]</f>
        <v>0.12930513595166163</v>
      </c>
      <c r="H789" s="20">
        <v>14</v>
      </c>
      <c r="I789" s="22">
        <v>0</v>
      </c>
      <c r="J789" s="27">
        <f>Table2[[#This Row],[Nr. PAD din Fondul Locativ Public]]/Table2[[#This Row],[Fond Locativ Public
(Nr. Locuinte)]]</f>
        <v>0</v>
      </c>
    </row>
    <row r="790" spans="1:10" x14ac:dyDescent="0.2">
      <c r="A790" s="19">
        <v>50326</v>
      </c>
      <c r="B790" s="20" t="s">
        <v>694</v>
      </c>
      <c r="C790" s="20" t="s">
        <v>26</v>
      </c>
      <c r="D790" s="20" t="s">
        <v>770</v>
      </c>
      <c r="E790" s="21">
        <v>1731</v>
      </c>
      <c r="F790" s="21">
        <v>319</v>
      </c>
      <c r="G790" s="26">
        <f>Table2[[#This Row],[Nr. Total PAD]]/Table2[[#This Row],[Fond Locativ 
(Nr. Total Locuinte)]]</f>
        <v>0.18428653957250143</v>
      </c>
      <c r="H790" s="20">
        <v>30</v>
      </c>
      <c r="I790" s="22">
        <v>0</v>
      </c>
      <c r="J790" s="27">
        <f>Table2[[#This Row],[Nr. PAD din Fondul Locativ Public]]/Table2[[#This Row],[Fond Locativ Public
(Nr. Locuinte)]]</f>
        <v>0</v>
      </c>
    </row>
    <row r="791" spans="1:10" x14ac:dyDescent="0.2">
      <c r="A791" s="19">
        <v>50399</v>
      </c>
      <c r="B791" s="20" t="s">
        <v>694</v>
      </c>
      <c r="C791" s="20" t="s">
        <v>26</v>
      </c>
      <c r="D791" s="20" t="s">
        <v>771</v>
      </c>
      <c r="E791" s="21">
        <v>853</v>
      </c>
      <c r="F791" s="21">
        <v>103</v>
      </c>
      <c r="G791" s="26">
        <f>Table2[[#This Row],[Nr. Total PAD]]/Table2[[#This Row],[Fond Locativ 
(Nr. Total Locuinte)]]</f>
        <v>0.12075029308323564</v>
      </c>
      <c r="H791" s="20">
        <v>0</v>
      </c>
      <c r="I791" s="22">
        <v>0</v>
      </c>
      <c r="J791" s="27">
        <v>0</v>
      </c>
    </row>
    <row r="792" spans="1:10" x14ac:dyDescent="0.2">
      <c r="A792" s="19">
        <v>50415</v>
      </c>
      <c r="B792" s="20" t="s">
        <v>694</v>
      </c>
      <c r="C792" s="20" t="s">
        <v>26</v>
      </c>
      <c r="D792" s="20" t="s">
        <v>647</v>
      </c>
      <c r="E792" s="21">
        <v>2092</v>
      </c>
      <c r="F792" s="21">
        <v>237</v>
      </c>
      <c r="G792" s="26">
        <f>Table2[[#This Row],[Nr. Total PAD]]/Table2[[#This Row],[Fond Locativ 
(Nr. Total Locuinte)]]</f>
        <v>0.11328871892925431</v>
      </c>
      <c r="H792" s="20">
        <v>22</v>
      </c>
      <c r="I792" s="22">
        <v>0</v>
      </c>
      <c r="J792" s="27">
        <f>Table2[[#This Row],[Nr. PAD din Fondul Locativ Public]]/Table2[[#This Row],[Fond Locativ Public
(Nr. Locuinte)]]</f>
        <v>0</v>
      </c>
    </row>
    <row r="793" spans="1:10" x14ac:dyDescent="0.2">
      <c r="A793" s="19">
        <v>50479</v>
      </c>
      <c r="B793" s="20" t="s">
        <v>694</v>
      </c>
      <c r="C793" s="20" t="s">
        <v>26</v>
      </c>
      <c r="D793" s="20" t="s">
        <v>772</v>
      </c>
      <c r="E793" s="21">
        <v>2010</v>
      </c>
      <c r="F793" s="21">
        <v>197</v>
      </c>
      <c r="G793" s="26">
        <f>Table2[[#This Row],[Nr. Total PAD]]/Table2[[#This Row],[Fond Locativ 
(Nr. Total Locuinte)]]</f>
        <v>9.8009950248756222E-2</v>
      </c>
      <c r="H793" s="20">
        <v>2</v>
      </c>
      <c r="I793" s="22">
        <v>0</v>
      </c>
      <c r="J793" s="27">
        <f>Table2[[#This Row],[Nr. PAD din Fondul Locativ Public]]/Table2[[#This Row],[Fond Locativ Public
(Nr. Locuinte)]]</f>
        <v>0</v>
      </c>
    </row>
    <row r="794" spans="1:10" x14ac:dyDescent="0.2">
      <c r="A794" s="19">
        <v>50549</v>
      </c>
      <c r="B794" s="20" t="s">
        <v>694</v>
      </c>
      <c r="C794" s="20" t="s">
        <v>26</v>
      </c>
      <c r="D794" s="20" t="s">
        <v>773</v>
      </c>
      <c r="E794" s="21">
        <v>912</v>
      </c>
      <c r="F794" s="21">
        <v>185</v>
      </c>
      <c r="G794" s="26">
        <f>Table2[[#This Row],[Nr. Total PAD]]/Table2[[#This Row],[Fond Locativ 
(Nr. Total Locuinte)]]</f>
        <v>0.20285087719298245</v>
      </c>
      <c r="H794" s="20">
        <v>0</v>
      </c>
      <c r="I794" s="22">
        <v>0</v>
      </c>
      <c r="J794" s="27">
        <v>0</v>
      </c>
    </row>
    <row r="795" spans="1:10" x14ac:dyDescent="0.2">
      <c r="A795" s="19">
        <v>50564</v>
      </c>
      <c r="B795" s="20" t="s">
        <v>694</v>
      </c>
      <c r="C795" s="20" t="s">
        <v>26</v>
      </c>
      <c r="D795" s="20" t="s">
        <v>774</v>
      </c>
      <c r="E795" s="21">
        <v>786</v>
      </c>
      <c r="F795" s="21">
        <v>78</v>
      </c>
      <c r="G795" s="26">
        <f>Table2[[#This Row],[Nr. Total PAD]]/Table2[[#This Row],[Fond Locativ 
(Nr. Total Locuinte)]]</f>
        <v>9.9236641221374045E-2</v>
      </c>
      <c r="H795" s="20">
        <v>0</v>
      </c>
      <c r="I795" s="22">
        <v>0</v>
      </c>
      <c r="J795" s="27">
        <v>0</v>
      </c>
    </row>
    <row r="796" spans="1:10" x14ac:dyDescent="0.2">
      <c r="A796" s="19">
        <v>92569</v>
      </c>
      <c r="B796" s="20" t="s">
        <v>538</v>
      </c>
      <c r="C796" s="20" t="s">
        <v>13</v>
      </c>
      <c r="D796" s="20" t="s">
        <v>538</v>
      </c>
      <c r="E796" s="21">
        <v>30195</v>
      </c>
      <c r="F796" s="21">
        <v>6888</v>
      </c>
      <c r="G796" s="26">
        <f>Table2[[#This Row],[Nr. Total PAD]]/Table2[[#This Row],[Fond Locativ 
(Nr. Total Locuinte)]]</f>
        <v>0.22811723795330352</v>
      </c>
      <c r="H796" s="20">
        <v>1415</v>
      </c>
      <c r="I796" s="22">
        <v>39</v>
      </c>
      <c r="J796" s="27">
        <f>Table2[[#This Row],[Nr. PAD din Fondul Locativ Public]]/Table2[[#This Row],[Fond Locativ Public
(Nr. Locuinte)]]</f>
        <v>2.756183745583039E-2</v>
      </c>
    </row>
    <row r="797" spans="1:10" x14ac:dyDescent="0.2">
      <c r="A797" s="19">
        <v>100610</v>
      </c>
      <c r="B797" s="20" t="s">
        <v>538</v>
      </c>
      <c r="C797" s="20" t="s">
        <v>13</v>
      </c>
      <c r="D797" s="20" t="s">
        <v>775</v>
      </c>
      <c r="E797" s="21">
        <v>10517</v>
      </c>
      <c r="F797" s="21">
        <v>2289</v>
      </c>
      <c r="G797" s="26">
        <f>Table2[[#This Row],[Nr. Total PAD]]/Table2[[#This Row],[Fond Locativ 
(Nr. Total Locuinte)]]</f>
        <v>0.21764761814205572</v>
      </c>
      <c r="H797" s="20">
        <v>148</v>
      </c>
      <c r="I797" s="22">
        <v>0</v>
      </c>
      <c r="J797" s="27">
        <f>Table2[[#This Row],[Nr. PAD din Fondul Locativ Public]]/Table2[[#This Row],[Fond Locativ Public
(Nr. Locuinte)]]</f>
        <v>0</v>
      </c>
    </row>
    <row r="798" spans="1:10" x14ac:dyDescent="0.2">
      <c r="A798" s="19">
        <v>93888</v>
      </c>
      <c r="B798" s="20" t="s">
        <v>538</v>
      </c>
      <c r="C798" s="20" t="s">
        <v>18</v>
      </c>
      <c r="D798" s="20" t="s">
        <v>776</v>
      </c>
      <c r="E798" s="21">
        <v>2585</v>
      </c>
      <c r="F798" s="21">
        <v>503</v>
      </c>
      <c r="G798" s="26">
        <f>Table2[[#This Row],[Nr. Total PAD]]/Table2[[#This Row],[Fond Locativ 
(Nr. Total Locuinte)]]</f>
        <v>0.19458413926499032</v>
      </c>
      <c r="H798" s="20">
        <v>4</v>
      </c>
      <c r="I798" s="22">
        <v>0</v>
      </c>
      <c r="J798" s="27">
        <f>Table2[[#This Row],[Nr. PAD din Fondul Locativ Public]]/Table2[[#This Row],[Fond Locativ Public
(Nr. Locuinte)]]</f>
        <v>0</v>
      </c>
    </row>
    <row r="799" spans="1:10" x14ac:dyDescent="0.2">
      <c r="A799" s="19">
        <v>101458</v>
      </c>
      <c r="B799" s="20" t="s">
        <v>538</v>
      </c>
      <c r="C799" s="20" t="s">
        <v>18</v>
      </c>
      <c r="D799" s="20" t="s">
        <v>470</v>
      </c>
      <c r="E799" s="21">
        <v>2832</v>
      </c>
      <c r="F799" s="21">
        <v>213</v>
      </c>
      <c r="G799" s="26">
        <f>Table2[[#This Row],[Nr. Total PAD]]/Table2[[#This Row],[Fond Locativ 
(Nr. Total Locuinte)]]</f>
        <v>7.5211864406779655E-2</v>
      </c>
      <c r="H799" s="20">
        <v>37</v>
      </c>
      <c r="I799" s="22">
        <v>0</v>
      </c>
      <c r="J799" s="27">
        <f>Table2[[#This Row],[Nr. PAD din Fondul Locativ Public]]/Table2[[#This Row],[Fond Locativ Public
(Nr. Locuinte)]]</f>
        <v>0</v>
      </c>
    </row>
    <row r="800" spans="1:10" x14ac:dyDescent="0.2">
      <c r="A800" s="19">
        <v>103032</v>
      </c>
      <c r="B800" s="20" t="s">
        <v>538</v>
      </c>
      <c r="C800" s="20" t="s">
        <v>18</v>
      </c>
      <c r="D800" s="20" t="s">
        <v>777</v>
      </c>
      <c r="E800" s="21">
        <v>3083</v>
      </c>
      <c r="F800" s="21">
        <v>468</v>
      </c>
      <c r="G800" s="26">
        <f>Table2[[#This Row],[Nr. Total PAD]]/Table2[[#This Row],[Fond Locativ 
(Nr. Total Locuinte)]]</f>
        <v>0.15180019461563413</v>
      </c>
      <c r="H800" s="20">
        <v>26</v>
      </c>
      <c r="I800" s="22">
        <v>0</v>
      </c>
      <c r="J800" s="27">
        <f>Table2[[#This Row],[Nr. PAD din Fondul Locativ Public]]/Table2[[#This Row],[Fond Locativ Public
(Nr. Locuinte)]]</f>
        <v>0</v>
      </c>
    </row>
    <row r="801" spans="1:10" x14ac:dyDescent="0.2">
      <c r="A801" s="19">
        <v>92587</v>
      </c>
      <c r="B801" s="20" t="s">
        <v>538</v>
      </c>
      <c r="C801" s="20" t="s">
        <v>26</v>
      </c>
      <c r="D801" s="20" t="s">
        <v>778</v>
      </c>
      <c r="E801" s="21">
        <v>3495</v>
      </c>
      <c r="F801" s="21">
        <v>367</v>
      </c>
      <c r="G801" s="26">
        <f>Table2[[#This Row],[Nr. Total PAD]]/Table2[[#This Row],[Fond Locativ 
(Nr. Total Locuinte)]]</f>
        <v>0.1050071530758226</v>
      </c>
      <c r="H801" s="20">
        <v>1</v>
      </c>
      <c r="I801" s="22">
        <v>0</v>
      </c>
      <c r="J801" s="27">
        <f>Table2[[#This Row],[Nr. PAD din Fondul Locativ Public]]/Table2[[#This Row],[Fond Locativ Public
(Nr. Locuinte)]]</f>
        <v>0</v>
      </c>
    </row>
    <row r="802" spans="1:10" x14ac:dyDescent="0.2">
      <c r="A802" s="19">
        <v>92961</v>
      </c>
      <c r="B802" s="20" t="s">
        <v>538</v>
      </c>
      <c r="C802" s="20" t="s">
        <v>26</v>
      </c>
      <c r="D802" s="20" t="s">
        <v>779</v>
      </c>
      <c r="E802" s="21">
        <v>3091</v>
      </c>
      <c r="F802" s="21">
        <v>238</v>
      </c>
      <c r="G802" s="26">
        <f>Table2[[#This Row],[Nr. Total PAD]]/Table2[[#This Row],[Fond Locativ 
(Nr. Total Locuinte)]]</f>
        <v>7.6997735360724684E-2</v>
      </c>
      <c r="H802" s="20">
        <v>1</v>
      </c>
      <c r="I802" s="22">
        <v>0</v>
      </c>
      <c r="J802" s="27">
        <f>Table2[[#This Row],[Nr. PAD din Fondul Locativ Public]]/Table2[[#This Row],[Fond Locativ Public
(Nr. Locuinte)]]</f>
        <v>0</v>
      </c>
    </row>
    <row r="803" spans="1:10" x14ac:dyDescent="0.2">
      <c r="A803" s="19">
        <v>93085</v>
      </c>
      <c r="B803" s="20" t="s">
        <v>538</v>
      </c>
      <c r="C803" s="20" t="s">
        <v>26</v>
      </c>
      <c r="D803" s="20" t="s">
        <v>780</v>
      </c>
      <c r="E803" s="21">
        <v>2028</v>
      </c>
      <c r="F803" s="21">
        <v>171</v>
      </c>
      <c r="G803" s="26">
        <f>Table2[[#This Row],[Nr. Total PAD]]/Table2[[#This Row],[Fond Locativ 
(Nr. Total Locuinte)]]</f>
        <v>8.4319526627218935E-2</v>
      </c>
      <c r="H803" s="20">
        <v>3</v>
      </c>
      <c r="I803" s="22">
        <v>0</v>
      </c>
      <c r="J803" s="27">
        <f>Table2[[#This Row],[Nr. PAD din Fondul Locativ Public]]/Table2[[#This Row],[Fond Locativ Public
(Nr. Locuinte)]]</f>
        <v>0</v>
      </c>
    </row>
    <row r="804" spans="1:10" x14ac:dyDescent="0.2">
      <c r="A804" s="19">
        <v>93281</v>
      </c>
      <c r="B804" s="20" t="s">
        <v>538</v>
      </c>
      <c r="C804" s="20" t="s">
        <v>26</v>
      </c>
      <c r="D804" s="20" t="s">
        <v>781</v>
      </c>
      <c r="E804" s="21">
        <v>2192</v>
      </c>
      <c r="F804" s="21">
        <v>247</v>
      </c>
      <c r="G804" s="26">
        <f>Table2[[#This Row],[Nr. Total PAD]]/Table2[[#This Row],[Fond Locativ 
(Nr. Total Locuinte)]]</f>
        <v>0.11268248175182481</v>
      </c>
      <c r="H804" s="20">
        <v>1</v>
      </c>
      <c r="I804" s="22">
        <v>0</v>
      </c>
      <c r="J804" s="27">
        <f>Table2[[#This Row],[Nr. PAD din Fondul Locativ Public]]/Table2[[#This Row],[Fond Locativ Public
(Nr. Locuinte)]]</f>
        <v>0</v>
      </c>
    </row>
    <row r="805" spans="1:10" x14ac:dyDescent="0.2">
      <c r="A805" s="19">
        <v>93325</v>
      </c>
      <c r="B805" s="20" t="s">
        <v>538</v>
      </c>
      <c r="C805" s="20" t="s">
        <v>26</v>
      </c>
      <c r="D805" s="20" t="s">
        <v>782</v>
      </c>
      <c r="E805" s="21">
        <v>847</v>
      </c>
      <c r="F805" s="21">
        <v>76</v>
      </c>
      <c r="G805" s="26">
        <f>Table2[[#This Row],[Nr. Total PAD]]/Table2[[#This Row],[Fond Locativ 
(Nr. Total Locuinte)]]</f>
        <v>8.9728453364816996E-2</v>
      </c>
      <c r="H805" s="20">
        <v>2</v>
      </c>
      <c r="I805" s="22">
        <v>0</v>
      </c>
      <c r="J805" s="27">
        <f>Table2[[#This Row],[Nr. PAD din Fondul Locativ Public]]/Table2[[#This Row],[Fond Locativ Public
(Nr. Locuinte)]]</f>
        <v>0</v>
      </c>
    </row>
    <row r="806" spans="1:10" x14ac:dyDescent="0.2">
      <c r="A806" s="19">
        <v>93370</v>
      </c>
      <c r="B806" s="20" t="s">
        <v>538</v>
      </c>
      <c r="C806" s="20" t="s">
        <v>26</v>
      </c>
      <c r="D806" s="20" t="s">
        <v>783</v>
      </c>
      <c r="E806" s="21">
        <v>3110</v>
      </c>
      <c r="F806" s="21">
        <v>308</v>
      </c>
      <c r="G806" s="26">
        <f>Table2[[#This Row],[Nr. Total PAD]]/Table2[[#This Row],[Fond Locativ 
(Nr. Total Locuinte)]]</f>
        <v>9.9035369774919613E-2</v>
      </c>
      <c r="H806" s="20">
        <v>9</v>
      </c>
      <c r="I806" s="22">
        <v>0</v>
      </c>
      <c r="J806" s="27">
        <f>Table2[[#This Row],[Nr. PAD din Fondul Locativ Public]]/Table2[[#This Row],[Fond Locativ Public
(Nr. Locuinte)]]</f>
        <v>0</v>
      </c>
    </row>
    <row r="807" spans="1:10" x14ac:dyDescent="0.2">
      <c r="A807" s="19">
        <v>93441</v>
      </c>
      <c r="B807" s="20" t="s">
        <v>538</v>
      </c>
      <c r="C807" s="20" t="s">
        <v>26</v>
      </c>
      <c r="D807" s="20" t="s">
        <v>784</v>
      </c>
      <c r="E807" s="21">
        <v>1685</v>
      </c>
      <c r="F807" s="21">
        <v>124</v>
      </c>
      <c r="G807" s="26">
        <f>Table2[[#This Row],[Nr. Total PAD]]/Table2[[#This Row],[Fond Locativ 
(Nr. Total Locuinte)]]</f>
        <v>7.3590504451038583E-2</v>
      </c>
      <c r="H807" s="20">
        <v>3</v>
      </c>
      <c r="I807" s="22">
        <v>0</v>
      </c>
      <c r="J807" s="27">
        <f>Table2[[#This Row],[Nr. PAD din Fondul Locativ Public]]/Table2[[#This Row],[Fond Locativ Public
(Nr. Locuinte)]]</f>
        <v>0</v>
      </c>
    </row>
    <row r="808" spans="1:10" x14ac:dyDescent="0.2">
      <c r="A808" s="19">
        <v>93487</v>
      </c>
      <c r="B808" s="20" t="s">
        <v>538</v>
      </c>
      <c r="C808" s="20" t="s">
        <v>26</v>
      </c>
      <c r="D808" s="20" t="s">
        <v>785</v>
      </c>
      <c r="E808" s="21">
        <v>3382</v>
      </c>
      <c r="F808" s="21">
        <v>166</v>
      </c>
      <c r="G808" s="26">
        <f>Table2[[#This Row],[Nr. Total PAD]]/Table2[[#This Row],[Fond Locativ 
(Nr. Total Locuinte)]]</f>
        <v>4.9083382613837968E-2</v>
      </c>
      <c r="H808" s="20">
        <v>4</v>
      </c>
      <c r="I808" s="22">
        <v>0</v>
      </c>
      <c r="J808" s="27">
        <f>Table2[[#This Row],[Nr. PAD din Fondul Locativ Public]]/Table2[[#This Row],[Fond Locativ Public
(Nr. Locuinte)]]</f>
        <v>0</v>
      </c>
    </row>
    <row r="809" spans="1:10" x14ac:dyDescent="0.2">
      <c r="A809" s="19">
        <v>93539</v>
      </c>
      <c r="B809" s="20" t="s">
        <v>538</v>
      </c>
      <c r="C809" s="20" t="s">
        <v>26</v>
      </c>
      <c r="D809" s="20" t="s">
        <v>786</v>
      </c>
      <c r="E809" s="21">
        <v>1368</v>
      </c>
      <c r="F809" s="21">
        <v>105</v>
      </c>
      <c r="G809" s="26">
        <f>Table2[[#This Row],[Nr. Total PAD]]/Table2[[#This Row],[Fond Locativ 
(Nr. Total Locuinte)]]</f>
        <v>7.6754385964912283E-2</v>
      </c>
      <c r="H809" s="20">
        <v>18</v>
      </c>
      <c r="I809" s="22">
        <v>0</v>
      </c>
      <c r="J809" s="27">
        <f>Table2[[#This Row],[Nr. PAD din Fondul Locativ Public]]/Table2[[#This Row],[Fond Locativ Public
(Nr. Locuinte)]]</f>
        <v>0</v>
      </c>
    </row>
    <row r="810" spans="1:10" x14ac:dyDescent="0.2">
      <c r="A810" s="19">
        <v>93664</v>
      </c>
      <c r="B810" s="20" t="s">
        <v>538</v>
      </c>
      <c r="C810" s="20" t="s">
        <v>26</v>
      </c>
      <c r="D810" s="20" t="s">
        <v>613</v>
      </c>
      <c r="E810" s="21">
        <v>2327</v>
      </c>
      <c r="F810" s="21">
        <v>231</v>
      </c>
      <c r="G810" s="26">
        <f>Table2[[#This Row],[Nr. Total PAD]]/Table2[[#This Row],[Fond Locativ 
(Nr. Total Locuinte)]]</f>
        <v>9.9269445638160717E-2</v>
      </c>
      <c r="H810" s="20">
        <v>1</v>
      </c>
      <c r="I810" s="22">
        <v>0</v>
      </c>
      <c r="J810" s="27">
        <f>Table2[[#This Row],[Nr. PAD din Fondul Locativ Public]]/Table2[[#This Row],[Fond Locativ Public
(Nr. Locuinte)]]</f>
        <v>0</v>
      </c>
    </row>
    <row r="811" spans="1:10" x14ac:dyDescent="0.2">
      <c r="A811" s="19">
        <v>93771</v>
      </c>
      <c r="B811" s="20" t="s">
        <v>538</v>
      </c>
      <c r="C811" s="20" t="s">
        <v>26</v>
      </c>
      <c r="D811" s="20" t="s">
        <v>787</v>
      </c>
      <c r="E811" s="21">
        <v>1707</v>
      </c>
      <c r="F811" s="21">
        <v>113</v>
      </c>
      <c r="G811" s="26">
        <f>Table2[[#This Row],[Nr. Total PAD]]/Table2[[#This Row],[Fond Locativ 
(Nr. Total Locuinte)]]</f>
        <v>6.6198008201523134E-2</v>
      </c>
      <c r="H811" s="20">
        <v>0</v>
      </c>
      <c r="I811" s="22">
        <v>0</v>
      </c>
      <c r="J811" s="27">
        <v>0</v>
      </c>
    </row>
    <row r="812" spans="1:10" x14ac:dyDescent="0.2">
      <c r="A812" s="19">
        <v>93815</v>
      </c>
      <c r="B812" s="20" t="s">
        <v>538</v>
      </c>
      <c r="C812" s="20" t="s">
        <v>26</v>
      </c>
      <c r="D812" s="20" t="s">
        <v>788</v>
      </c>
      <c r="E812" s="21">
        <v>1706</v>
      </c>
      <c r="F812" s="21">
        <v>130</v>
      </c>
      <c r="G812" s="26">
        <f>Table2[[#This Row],[Nr. Total PAD]]/Table2[[#This Row],[Fond Locativ 
(Nr. Total Locuinte)]]</f>
        <v>7.6201641266119571E-2</v>
      </c>
      <c r="H812" s="20">
        <v>1</v>
      </c>
      <c r="I812" s="22">
        <v>0</v>
      </c>
      <c r="J812" s="27">
        <f>Table2[[#This Row],[Nr. PAD din Fondul Locativ Public]]/Table2[[#This Row],[Fond Locativ Public
(Nr. Locuinte)]]</f>
        <v>0</v>
      </c>
    </row>
    <row r="813" spans="1:10" x14ac:dyDescent="0.2">
      <c r="A813" s="19">
        <v>93851</v>
      </c>
      <c r="B813" s="20" t="s">
        <v>538</v>
      </c>
      <c r="C813" s="20" t="s">
        <v>26</v>
      </c>
      <c r="D813" s="20" t="s">
        <v>789</v>
      </c>
      <c r="E813" s="21">
        <v>1239</v>
      </c>
      <c r="F813" s="21">
        <v>179</v>
      </c>
      <c r="G813" s="26">
        <f>Table2[[#This Row],[Nr. Total PAD]]/Table2[[#This Row],[Fond Locativ 
(Nr. Total Locuinte)]]</f>
        <v>0.14447134786117838</v>
      </c>
      <c r="H813" s="20">
        <v>0</v>
      </c>
      <c r="I813" s="22">
        <v>0</v>
      </c>
      <c r="J813" s="27">
        <v>0</v>
      </c>
    </row>
    <row r="814" spans="1:10" x14ac:dyDescent="0.2">
      <c r="A814" s="19">
        <v>93931</v>
      </c>
      <c r="B814" s="20" t="s">
        <v>538</v>
      </c>
      <c r="C814" s="20" t="s">
        <v>26</v>
      </c>
      <c r="D814" s="20" t="s">
        <v>790</v>
      </c>
      <c r="E814" s="21">
        <v>1877</v>
      </c>
      <c r="F814" s="21">
        <v>184</v>
      </c>
      <c r="G814" s="26">
        <f>Table2[[#This Row],[Nr. Total PAD]]/Table2[[#This Row],[Fond Locativ 
(Nr. Total Locuinte)]]</f>
        <v>9.8028769312733091E-2</v>
      </c>
      <c r="H814" s="20">
        <v>10</v>
      </c>
      <c r="I814" s="22">
        <v>0</v>
      </c>
      <c r="J814" s="27">
        <f>Table2[[#This Row],[Nr. PAD din Fondul Locativ Public]]/Table2[[#This Row],[Fond Locativ Public
(Nr. Locuinte)]]</f>
        <v>0</v>
      </c>
    </row>
    <row r="815" spans="1:10" x14ac:dyDescent="0.2">
      <c r="A815" s="19">
        <v>94125</v>
      </c>
      <c r="B815" s="20" t="s">
        <v>538</v>
      </c>
      <c r="C815" s="20" t="s">
        <v>26</v>
      </c>
      <c r="D815" s="20" t="s">
        <v>791</v>
      </c>
      <c r="E815" s="21">
        <v>1465</v>
      </c>
      <c r="F815" s="21">
        <v>91</v>
      </c>
      <c r="G815" s="26">
        <f>Table2[[#This Row],[Nr. Total PAD]]/Table2[[#This Row],[Fond Locativ 
(Nr. Total Locuinte)]]</f>
        <v>6.2116040955631398E-2</v>
      </c>
      <c r="H815" s="20">
        <v>0</v>
      </c>
      <c r="I815" s="22">
        <v>0</v>
      </c>
      <c r="J815" s="27">
        <v>0</v>
      </c>
    </row>
    <row r="816" spans="1:10" x14ac:dyDescent="0.2">
      <c r="A816" s="19">
        <v>94223</v>
      </c>
      <c r="B816" s="20" t="s">
        <v>538</v>
      </c>
      <c r="C816" s="20" t="s">
        <v>26</v>
      </c>
      <c r="D816" s="20" t="s">
        <v>792</v>
      </c>
      <c r="E816" s="21">
        <v>1894</v>
      </c>
      <c r="F816" s="21">
        <v>192</v>
      </c>
      <c r="G816" s="26">
        <f>Table2[[#This Row],[Nr. Total PAD]]/Table2[[#This Row],[Fond Locativ 
(Nr. Total Locuinte)]]</f>
        <v>0.10137275607180571</v>
      </c>
      <c r="H816" s="20">
        <v>39</v>
      </c>
      <c r="I816" s="22">
        <v>0</v>
      </c>
      <c r="J816" s="27">
        <f>Table2[[#This Row],[Nr. PAD din Fondul Locativ Public]]/Table2[[#This Row],[Fond Locativ Public
(Nr. Locuinte)]]</f>
        <v>0</v>
      </c>
    </row>
    <row r="817" spans="1:10" x14ac:dyDescent="0.2">
      <c r="A817" s="19">
        <v>94312</v>
      </c>
      <c r="B817" s="20" t="s">
        <v>538</v>
      </c>
      <c r="C817" s="20" t="s">
        <v>26</v>
      </c>
      <c r="D817" s="20" t="s">
        <v>793</v>
      </c>
      <c r="E817" s="21">
        <v>2138</v>
      </c>
      <c r="F817" s="21">
        <v>145</v>
      </c>
      <c r="G817" s="26">
        <f>Table2[[#This Row],[Nr. Total PAD]]/Table2[[#This Row],[Fond Locativ 
(Nr. Total Locuinte)]]</f>
        <v>6.7820392890551917E-2</v>
      </c>
      <c r="H817" s="20">
        <v>1</v>
      </c>
      <c r="I817" s="22">
        <v>0</v>
      </c>
      <c r="J817" s="27">
        <f>Table2[[#This Row],[Nr. PAD din Fondul Locativ Public]]/Table2[[#This Row],[Fond Locativ Public
(Nr. Locuinte)]]</f>
        <v>0</v>
      </c>
    </row>
    <row r="818" spans="1:10" x14ac:dyDescent="0.2">
      <c r="A818" s="19">
        <v>94562</v>
      </c>
      <c r="B818" s="20" t="s">
        <v>538</v>
      </c>
      <c r="C818" s="20" t="s">
        <v>26</v>
      </c>
      <c r="D818" s="20" t="s">
        <v>261</v>
      </c>
      <c r="E818" s="21">
        <v>1255</v>
      </c>
      <c r="F818" s="21">
        <v>72</v>
      </c>
      <c r="G818" s="26">
        <f>Table2[[#This Row],[Nr. Total PAD]]/Table2[[#This Row],[Fond Locativ 
(Nr. Total Locuinte)]]</f>
        <v>5.7370517928286853E-2</v>
      </c>
      <c r="H818" s="20">
        <v>0</v>
      </c>
      <c r="I818" s="22">
        <v>0</v>
      </c>
      <c r="J818" s="27">
        <v>0</v>
      </c>
    </row>
    <row r="819" spans="1:10" x14ac:dyDescent="0.2">
      <c r="A819" s="19">
        <v>94580</v>
      </c>
      <c r="B819" s="20" t="s">
        <v>538</v>
      </c>
      <c r="C819" s="20" t="s">
        <v>26</v>
      </c>
      <c r="D819" s="20" t="s">
        <v>794</v>
      </c>
      <c r="E819" s="21">
        <v>938</v>
      </c>
      <c r="F819" s="21">
        <v>57</v>
      </c>
      <c r="G819" s="26">
        <f>Table2[[#This Row],[Nr. Total PAD]]/Table2[[#This Row],[Fond Locativ 
(Nr. Total Locuinte)]]</f>
        <v>6.0767590618336885E-2</v>
      </c>
      <c r="H819" s="20">
        <v>1</v>
      </c>
      <c r="I819" s="22">
        <v>0</v>
      </c>
      <c r="J819" s="27">
        <f>Table2[[#This Row],[Nr. PAD din Fondul Locativ Public]]/Table2[[#This Row],[Fond Locativ Public
(Nr. Locuinte)]]</f>
        <v>0</v>
      </c>
    </row>
    <row r="820" spans="1:10" x14ac:dyDescent="0.2">
      <c r="A820" s="19">
        <v>94606</v>
      </c>
      <c r="B820" s="20" t="s">
        <v>538</v>
      </c>
      <c r="C820" s="20" t="s">
        <v>26</v>
      </c>
      <c r="D820" s="20" t="s">
        <v>632</v>
      </c>
      <c r="E820" s="21">
        <v>1023</v>
      </c>
      <c r="F820" s="21">
        <v>109</v>
      </c>
      <c r="G820" s="26">
        <f>Table2[[#This Row],[Nr. Total PAD]]/Table2[[#This Row],[Fond Locativ 
(Nr. Total Locuinte)]]</f>
        <v>0.10654936461388075</v>
      </c>
      <c r="H820" s="20">
        <v>0</v>
      </c>
      <c r="I820" s="22">
        <v>0</v>
      </c>
      <c r="J820" s="27">
        <v>0</v>
      </c>
    </row>
    <row r="821" spans="1:10" x14ac:dyDescent="0.2">
      <c r="A821" s="19">
        <v>94651</v>
      </c>
      <c r="B821" s="20" t="s">
        <v>538</v>
      </c>
      <c r="C821" s="20" t="s">
        <v>26</v>
      </c>
      <c r="D821" s="20" t="s">
        <v>87</v>
      </c>
      <c r="E821" s="21">
        <v>1469</v>
      </c>
      <c r="F821" s="21">
        <v>73</v>
      </c>
      <c r="G821" s="26">
        <f>Table2[[#This Row],[Nr. Total PAD]]/Table2[[#This Row],[Fond Locativ 
(Nr. Total Locuinte)]]</f>
        <v>4.9693669162695714E-2</v>
      </c>
      <c r="H821" s="20">
        <v>0</v>
      </c>
      <c r="I821" s="22">
        <v>0</v>
      </c>
      <c r="J821" s="27">
        <v>0</v>
      </c>
    </row>
    <row r="822" spans="1:10" x14ac:dyDescent="0.2">
      <c r="A822" s="19">
        <v>94731</v>
      </c>
      <c r="B822" s="20" t="s">
        <v>538</v>
      </c>
      <c r="C822" s="20" t="s">
        <v>26</v>
      </c>
      <c r="D822" s="20" t="s">
        <v>771</v>
      </c>
      <c r="E822" s="21">
        <v>1050</v>
      </c>
      <c r="F822" s="21">
        <v>80</v>
      </c>
      <c r="G822" s="26">
        <f>Table2[[#This Row],[Nr. Total PAD]]/Table2[[#This Row],[Fond Locativ 
(Nr. Total Locuinte)]]</f>
        <v>7.6190476190476197E-2</v>
      </c>
      <c r="H822" s="20">
        <v>1</v>
      </c>
      <c r="I822" s="22">
        <v>0</v>
      </c>
      <c r="J822" s="27">
        <f>Table2[[#This Row],[Nr. PAD din Fondul Locativ Public]]/Table2[[#This Row],[Fond Locativ Public
(Nr. Locuinte)]]</f>
        <v>0</v>
      </c>
    </row>
    <row r="823" spans="1:10" x14ac:dyDescent="0.2">
      <c r="A823" s="19">
        <v>94768</v>
      </c>
      <c r="B823" s="20" t="s">
        <v>538</v>
      </c>
      <c r="C823" s="20" t="s">
        <v>26</v>
      </c>
      <c r="D823" s="20" t="s">
        <v>795</v>
      </c>
      <c r="E823" s="21">
        <v>1426</v>
      </c>
      <c r="F823" s="21">
        <v>88</v>
      </c>
      <c r="G823" s="26">
        <f>Table2[[#This Row],[Nr. Total PAD]]/Table2[[#This Row],[Fond Locativ 
(Nr. Total Locuinte)]]</f>
        <v>6.1711079943899017E-2</v>
      </c>
      <c r="H823" s="20">
        <v>3</v>
      </c>
      <c r="I823" s="22">
        <v>0</v>
      </c>
      <c r="J823" s="27">
        <f>Table2[[#This Row],[Nr. PAD din Fondul Locativ Public]]/Table2[[#This Row],[Fond Locativ Public
(Nr. Locuinte)]]</f>
        <v>0</v>
      </c>
    </row>
    <row r="824" spans="1:10" x14ac:dyDescent="0.2">
      <c r="A824" s="19">
        <v>100638</v>
      </c>
      <c r="B824" s="20" t="s">
        <v>538</v>
      </c>
      <c r="C824" s="20" t="s">
        <v>26</v>
      </c>
      <c r="D824" s="20" t="s">
        <v>796</v>
      </c>
      <c r="E824" s="21">
        <v>1815</v>
      </c>
      <c r="F824" s="21">
        <v>159</v>
      </c>
      <c r="G824" s="26">
        <f>Table2[[#This Row],[Nr. Total PAD]]/Table2[[#This Row],[Fond Locativ 
(Nr. Total Locuinte)]]</f>
        <v>8.7603305785123972E-2</v>
      </c>
      <c r="H824" s="20">
        <v>0</v>
      </c>
      <c r="I824" s="22">
        <v>0</v>
      </c>
      <c r="J824" s="27">
        <v>0</v>
      </c>
    </row>
    <row r="825" spans="1:10" x14ac:dyDescent="0.2">
      <c r="A825" s="19">
        <v>101083</v>
      </c>
      <c r="B825" s="20" t="s">
        <v>538</v>
      </c>
      <c r="C825" s="20" t="s">
        <v>26</v>
      </c>
      <c r="D825" s="20" t="s">
        <v>797</v>
      </c>
      <c r="E825" s="21">
        <v>1732</v>
      </c>
      <c r="F825" s="21">
        <v>199</v>
      </c>
      <c r="G825" s="26">
        <f>Table2[[#This Row],[Nr. Total PAD]]/Table2[[#This Row],[Fond Locativ 
(Nr. Total Locuinte)]]</f>
        <v>0.11489607390300231</v>
      </c>
      <c r="H825" s="20">
        <v>1</v>
      </c>
      <c r="I825" s="22">
        <v>0</v>
      </c>
      <c r="J825" s="27">
        <f>Table2[[#This Row],[Nr. PAD din Fondul Locativ Public]]/Table2[[#This Row],[Fond Locativ Public
(Nr. Locuinte)]]</f>
        <v>0</v>
      </c>
    </row>
    <row r="826" spans="1:10" x14ac:dyDescent="0.2">
      <c r="A826" s="19">
        <v>101724</v>
      </c>
      <c r="B826" s="20" t="s">
        <v>538</v>
      </c>
      <c r="C826" s="20" t="s">
        <v>26</v>
      </c>
      <c r="D826" s="20" t="s">
        <v>798</v>
      </c>
      <c r="E826" s="21">
        <v>775</v>
      </c>
      <c r="F826" s="21">
        <v>60</v>
      </c>
      <c r="G826" s="26">
        <f>Table2[[#This Row],[Nr. Total PAD]]/Table2[[#This Row],[Fond Locativ 
(Nr. Total Locuinte)]]</f>
        <v>7.7419354838709681E-2</v>
      </c>
      <c r="H826" s="20">
        <v>0</v>
      </c>
      <c r="I826" s="22">
        <v>0</v>
      </c>
      <c r="J826" s="27">
        <v>0</v>
      </c>
    </row>
    <row r="827" spans="1:10" x14ac:dyDescent="0.2">
      <c r="A827" s="19">
        <v>101804</v>
      </c>
      <c r="B827" s="20" t="s">
        <v>538</v>
      </c>
      <c r="C827" s="20" t="s">
        <v>26</v>
      </c>
      <c r="D827" s="20" t="s">
        <v>799</v>
      </c>
      <c r="E827" s="21">
        <v>2797</v>
      </c>
      <c r="F827" s="21">
        <v>230</v>
      </c>
      <c r="G827" s="26">
        <f>Table2[[#This Row],[Nr. Total PAD]]/Table2[[#This Row],[Fond Locativ 
(Nr. Total Locuinte)]]</f>
        <v>8.2230961744726494E-2</v>
      </c>
      <c r="H827" s="20">
        <v>5</v>
      </c>
      <c r="I827" s="22">
        <v>0</v>
      </c>
      <c r="J827" s="27">
        <f>Table2[[#This Row],[Nr. PAD din Fondul Locativ Public]]/Table2[[#This Row],[Fond Locativ Public
(Nr. Locuinte)]]</f>
        <v>0</v>
      </c>
    </row>
    <row r="828" spans="1:10" x14ac:dyDescent="0.2">
      <c r="A828" s="19">
        <v>101822</v>
      </c>
      <c r="B828" s="20" t="s">
        <v>538</v>
      </c>
      <c r="C828" s="20" t="s">
        <v>26</v>
      </c>
      <c r="D828" s="20" t="s">
        <v>800</v>
      </c>
      <c r="E828" s="21">
        <v>1524</v>
      </c>
      <c r="F828" s="21">
        <v>108</v>
      </c>
      <c r="G828" s="26">
        <f>Table2[[#This Row],[Nr. Total PAD]]/Table2[[#This Row],[Fond Locativ 
(Nr. Total Locuinte)]]</f>
        <v>7.0866141732283464E-2</v>
      </c>
      <c r="H828" s="20">
        <v>0</v>
      </c>
      <c r="I828" s="22">
        <v>0</v>
      </c>
      <c r="J828" s="27">
        <v>0</v>
      </c>
    </row>
    <row r="829" spans="1:10" x14ac:dyDescent="0.2">
      <c r="A829" s="19">
        <v>102419</v>
      </c>
      <c r="B829" s="20" t="s">
        <v>538</v>
      </c>
      <c r="C829" s="20" t="s">
        <v>26</v>
      </c>
      <c r="D829" s="20" t="s">
        <v>801</v>
      </c>
      <c r="E829" s="21">
        <v>2077</v>
      </c>
      <c r="F829" s="21">
        <v>96</v>
      </c>
      <c r="G829" s="26">
        <f>Table2[[#This Row],[Nr. Total PAD]]/Table2[[#This Row],[Fond Locativ 
(Nr. Total Locuinte)]]</f>
        <v>4.6220510351468465E-2</v>
      </c>
      <c r="H829" s="20">
        <v>0</v>
      </c>
      <c r="I829" s="22">
        <v>0</v>
      </c>
      <c r="J829" s="27">
        <v>0</v>
      </c>
    </row>
    <row r="830" spans="1:10" x14ac:dyDescent="0.2">
      <c r="A830" s="19">
        <v>102838</v>
      </c>
      <c r="B830" s="20" t="s">
        <v>538</v>
      </c>
      <c r="C830" s="20" t="s">
        <v>26</v>
      </c>
      <c r="D830" s="20" t="s">
        <v>802</v>
      </c>
      <c r="E830" s="21">
        <v>1108</v>
      </c>
      <c r="F830" s="21">
        <v>113</v>
      </c>
      <c r="G830" s="26">
        <f>Table2[[#This Row],[Nr. Total PAD]]/Table2[[#This Row],[Fond Locativ 
(Nr. Total Locuinte)]]</f>
        <v>0.10198555956678701</v>
      </c>
      <c r="H830" s="20">
        <v>1</v>
      </c>
      <c r="I830" s="22">
        <v>0</v>
      </c>
      <c r="J830" s="27">
        <f>Table2[[#This Row],[Nr. PAD din Fondul Locativ Public]]/Table2[[#This Row],[Fond Locativ Public
(Nr. Locuinte)]]</f>
        <v>0</v>
      </c>
    </row>
    <row r="831" spans="1:10" x14ac:dyDescent="0.2">
      <c r="A831" s="19">
        <v>102945</v>
      </c>
      <c r="B831" s="20" t="s">
        <v>538</v>
      </c>
      <c r="C831" s="20" t="s">
        <v>26</v>
      </c>
      <c r="D831" s="20" t="s">
        <v>803</v>
      </c>
      <c r="E831" s="21">
        <v>2517</v>
      </c>
      <c r="F831" s="21">
        <v>543</v>
      </c>
      <c r="G831" s="26">
        <f>Table2[[#This Row],[Nr. Total PAD]]/Table2[[#This Row],[Fond Locativ 
(Nr. Total Locuinte)]]</f>
        <v>0.21573301549463647</v>
      </c>
      <c r="H831" s="20">
        <v>2</v>
      </c>
      <c r="I831" s="22">
        <v>0</v>
      </c>
      <c r="J831" s="27">
        <f>Table2[[#This Row],[Nr. PAD din Fondul Locativ Public]]/Table2[[#This Row],[Fond Locativ Public
(Nr. Locuinte)]]</f>
        <v>0</v>
      </c>
    </row>
    <row r="832" spans="1:10" x14ac:dyDescent="0.2">
      <c r="A832" s="19">
        <v>103014</v>
      </c>
      <c r="B832" s="20" t="s">
        <v>538</v>
      </c>
      <c r="C832" s="20" t="s">
        <v>26</v>
      </c>
      <c r="D832" s="20" t="s">
        <v>804</v>
      </c>
      <c r="E832" s="21">
        <v>2253</v>
      </c>
      <c r="F832" s="21">
        <v>206</v>
      </c>
      <c r="G832" s="26">
        <f>Table2[[#This Row],[Nr. Total PAD]]/Table2[[#This Row],[Fond Locativ 
(Nr. Total Locuinte)]]</f>
        <v>9.1433644030181976E-2</v>
      </c>
      <c r="H832" s="20">
        <v>4</v>
      </c>
      <c r="I832" s="22">
        <v>0</v>
      </c>
      <c r="J832" s="27">
        <f>Table2[[#This Row],[Nr. PAD din Fondul Locativ Public]]/Table2[[#This Row],[Fond Locativ Public
(Nr. Locuinte)]]</f>
        <v>0</v>
      </c>
    </row>
    <row r="833" spans="1:10" x14ac:dyDescent="0.2">
      <c r="A833" s="19">
        <v>103568</v>
      </c>
      <c r="B833" s="20" t="s">
        <v>538</v>
      </c>
      <c r="C833" s="20" t="s">
        <v>26</v>
      </c>
      <c r="D833" s="20" t="s">
        <v>805</v>
      </c>
      <c r="E833" s="21">
        <v>910</v>
      </c>
      <c r="F833" s="21">
        <v>113</v>
      </c>
      <c r="G833" s="26">
        <f>Table2[[#This Row],[Nr. Total PAD]]/Table2[[#This Row],[Fond Locativ 
(Nr. Total Locuinte)]]</f>
        <v>0.12417582417582418</v>
      </c>
      <c r="H833" s="20">
        <v>0</v>
      </c>
      <c r="I833" s="22">
        <v>0</v>
      </c>
      <c r="J833" s="27">
        <v>0</v>
      </c>
    </row>
    <row r="834" spans="1:10" x14ac:dyDescent="0.2">
      <c r="A834" s="19">
        <v>103764</v>
      </c>
      <c r="B834" s="20" t="s">
        <v>538</v>
      </c>
      <c r="C834" s="20" t="s">
        <v>26</v>
      </c>
      <c r="D834" s="20" t="s">
        <v>806</v>
      </c>
      <c r="E834" s="21">
        <v>1746</v>
      </c>
      <c r="F834" s="21">
        <v>207</v>
      </c>
      <c r="G834" s="26">
        <f>Table2[[#This Row],[Nr. Total PAD]]/Table2[[#This Row],[Fond Locativ 
(Nr. Total Locuinte)]]</f>
        <v>0.11855670103092783</v>
      </c>
      <c r="H834" s="20">
        <v>1</v>
      </c>
      <c r="I834" s="22">
        <v>0</v>
      </c>
      <c r="J834" s="27">
        <f>Table2[[#This Row],[Nr. PAD din Fondul Locativ Public]]/Table2[[#This Row],[Fond Locativ Public
(Nr. Locuinte)]]</f>
        <v>0</v>
      </c>
    </row>
    <row r="835" spans="1:10" x14ac:dyDescent="0.2">
      <c r="A835" s="19">
        <v>104083</v>
      </c>
      <c r="B835" s="20" t="s">
        <v>538</v>
      </c>
      <c r="C835" s="20" t="s">
        <v>26</v>
      </c>
      <c r="D835" s="20" t="s">
        <v>807</v>
      </c>
      <c r="E835" s="21">
        <v>1185</v>
      </c>
      <c r="F835" s="21">
        <v>71</v>
      </c>
      <c r="G835" s="26">
        <f>Table2[[#This Row],[Nr. Total PAD]]/Table2[[#This Row],[Fond Locativ 
(Nr. Total Locuinte)]]</f>
        <v>5.9915611814345994E-2</v>
      </c>
      <c r="H835" s="20">
        <v>6</v>
      </c>
      <c r="I835" s="22">
        <v>0</v>
      </c>
      <c r="J835" s="27">
        <f>Table2[[#This Row],[Nr. PAD din Fondul Locativ Public]]/Table2[[#This Row],[Fond Locativ Public
(Nr. Locuinte)]]</f>
        <v>0</v>
      </c>
    </row>
    <row r="836" spans="1:10" x14ac:dyDescent="0.2">
      <c r="A836" s="19">
        <v>104181</v>
      </c>
      <c r="B836" s="20" t="s">
        <v>538</v>
      </c>
      <c r="C836" s="20" t="s">
        <v>26</v>
      </c>
      <c r="D836" s="20" t="s">
        <v>808</v>
      </c>
      <c r="E836" s="21">
        <v>2398</v>
      </c>
      <c r="F836" s="21">
        <v>237</v>
      </c>
      <c r="G836" s="26">
        <f>Table2[[#This Row],[Nr. Total PAD]]/Table2[[#This Row],[Fond Locativ 
(Nr. Total Locuinte)]]</f>
        <v>9.8832360300250208E-2</v>
      </c>
      <c r="H836" s="20">
        <v>1</v>
      </c>
      <c r="I836" s="22">
        <v>0</v>
      </c>
      <c r="J836" s="27">
        <f>Table2[[#This Row],[Nr. PAD din Fondul Locativ Public]]/Table2[[#This Row],[Fond Locativ Public
(Nr. Locuinte)]]</f>
        <v>0</v>
      </c>
    </row>
    <row r="837" spans="1:10" x14ac:dyDescent="0.2">
      <c r="A837" s="19">
        <v>104323</v>
      </c>
      <c r="B837" s="20" t="s">
        <v>538</v>
      </c>
      <c r="C837" s="20" t="s">
        <v>26</v>
      </c>
      <c r="D837" s="20" t="s">
        <v>809</v>
      </c>
      <c r="E837" s="21">
        <v>1126</v>
      </c>
      <c r="F837" s="21">
        <v>106</v>
      </c>
      <c r="G837" s="26">
        <f>Table2[[#This Row],[Nr. Total PAD]]/Table2[[#This Row],[Fond Locativ 
(Nr. Total Locuinte)]]</f>
        <v>9.4138543516873896E-2</v>
      </c>
      <c r="H837" s="20">
        <v>2</v>
      </c>
      <c r="I837" s="22">
        <v>0</v>
      </c>
      <c r="J837" s="27">
        <f>Table2[[#This Row],[Nr. PAD din Fondul Locativ Public]]/Table2[[#This Row],[Fond Locativ Public
(Nr. Locuinte)]]</f>
        <v>0</v>
      </c>
    </row>
    <row r="838" spans="1:10" x14ac:dyDescent="0.2">
      <c r="A838" s="19">
        <v>104341</v>
      </c>
      <c r="B838" s="20" t="s">
        <v>538</v>
      </c>
      <c r="C838" s="20" t="s">
        <v>26</v>
      </c>
      <c r="D838" s="20" t="s">
        <v>325</v>
      </c>
      <c r="E838" s="21">
        <v>870</v>
      </c>
      <c r="F838" s="21">
        <v>94</v>
      </c>
      <c r="G838" s="26">
        <f>Table2[[#This Row],[Nr. Total PAD]]/Table2[[#This Row],[Fond Locativ 
(Nr. Total Locuinte)]]</f>
        <v>0.10804597701149425</v>
      </c>
      <c r="H838" s="20">
        <v>7</v>
      </c>
      <c r="I838" s="22">
        <v>0</v>
      </c>
      <c r="J838" s="27">
        <f>Table2[[#This Row],[Nr. PAD din Fondul Locativ Public]]/Table2[[#This Row],[Fond Locativ Public
(Nr. Locuinte)]]</f>
        <v>0</v>
      </c>
    </row>
    <row r="839" spans="1:10" x14ac:dyDescent="0.2">
      <c r="A839" s="19">
        <v>104635</v>
      </c>
      <c r="B839" s="20" t="s">
        <v>538</v>
      </c>
      <c r="C839" s="20" t="s">
        <v>26</v>
      </c>
      <c r="D839" s="20" t="s">
        <v>810</v>
      </c>
      <c r="E839" s="21">
        <v>1747</v>
      </c>
      <c r="F839" s="21">
        <v>150</v>
      </c>
      <c r="G839" s="26">
        <f>Table2[[#This Row],[Nr. Total PAD]]/Table2[[#This Row],[Fond Locativ 
(Nr. Total Locuinte)]]</f>
        <v>8.5861476817401264E-2</v>
      </c>
      <c r="H839" s="20">
        <v>7</v>
      </c>
      <c r="I839" s="22">
        <v>0</v>
      </c>
      <c r="J839" s="27">
        <f>Table2[[#This Row],[Nr. PAD din Fondul Locativ Public]]/Table2[[#This Row],[Fond Locativ Public
(Nr. Locuinte)]]</f>
        <v>0</v>
      </c>
    </row>
    <row r="840" spans="1:10" x14ac:dyDescent="0.2">
      <c r="A840" s="19">
        <v>104751</v>
      </c>
      <c r="B840" s="20" t="s">
        <v>538</v>
      </c>
      <c r="C840" s="20" t="s">
        <v>26</v>
      </c>
      <c r="D840" s="20" t="s">
        <v>811</v>
      </c>
      <c r="E840" s="21">
        <v>2244</v>
      </c>
      <c r="F840" s="21">
        <v>222</v>
      </c>
      <c r="G840" s="26">
        <f>Table2[[#This Row],[Nr. Total PAD]]/Table2[[#This Row],[Fond Locativ 
(Nr. Total Locuinte)]]</f>
        <v>9.8930481283422467E-2</v>
      </c>
      <c r="H840" s="20">
        <v>16</v>
      </c>
      <c r="I840" s="22">
        <v>0</v>
      </c>
      <c r="J840" s="27">
        <f>Table2[[#This Row],[Nr. PAD din Fondul Locativ Public]]/Table2[[#This Row],[Fond Locativ Public
(Nr. Locuinte)]]</f>
        <v>0</v>
      </c>
    </row>
    <row r="841" spans="1:10" x14ac:dyDescent="0.2">
      <c r="A841" s="19">
        <v>104886</v>
      </c>
      <c r="B841" s="20" t="s">
        <v>538</v>
      </c>
      <c r="C841" s="20" t="s">
        <v>26</v>
      </c>
      <c r="D841" s="20" t="s">
        <v>755</v>
      </c>
      <c r="E841" s="21">
        <v>1293</v>
      </c>
      <c r="F841" s="21">
        <v>115</v>
      </c>
      <c r="G841" s="26">
        <f>Table2[[#This Row],[Nr. Total PAD]]/Table2[[#This Row],[Fond Locativ 
(Nr. Total Locuinte)]]</f>
        <v>8.8940448569218872E-2</v>
      </c>
      <c r="H841" s="20">
        <v>9</v>
      </c>
      <c r="I841" s="22">
        <v>0</v>
      </c>
      <c r="J841" s="27">
        <f>Table2[[#This Row],[Nr. PAD din Fondul Locativ Public]]/Table2[[#This Row],[Fond Locativ Public
(Nr. Locuinte)]]</f>
        <v>0</v>
      </c>
    </row>
    <row r="842" spans="1:10" x14ac:dyDescent="0.2">
      <c r="A842" s="19">
        <v>105222</v>
      </c>
      <c r="B842" s="20" t="s">
        <v>538</v>
      </c>
      <c r="C842" s="20" t="s">
        <v>26</v>
      </c>
      <c r="D842" s="20" t="s">
        <v>812</v>
      </c>
      <c r="E842" s="21">
        <v>1872</v>
      </c>
      <c r="F842" s="21">
        <v>147</v>
      </c>
      <c r="G842" s="26">
        <f>Table2[[#This Row],[Nr. Total PAD]]/Table2[[#This Row],[Fond Locativ 
(Nr. Total Locuinte)]]</f>
        <v>7.8525641025641024E-2</v>
      </c>
      <c r="H842" s="20">
        <v>7</v>
      </c>
      <c r="I842" s="22">
        <v>0</v>
      </c>
      <c r="J842" s="27">
        <f>Table2[[#This Row],[Nr. PAD din Fondul Locativ Public]]/Table2[[#This Row],[Fond Locativ Public
(Nr. Locuinte)]]</f>
        <v>0</v>
      </c>
    </row>
    <row r="843" spans="1:10" x14ac:dyDescent="0.2">
      <c r="A843" s="19">
        <v>105259</v>
      </c>
      <c r="B843" s="20" t="s">
        <v>538</v>
      </c>
      <c r="C843" s="20" t="s">
        <v>26</v>
      </c>
      <c r="D843" s="20" t="s">
        <v>813</v>
      </c>
      <c r="E843" s="21">
        <v>1744</v>
      </c>
      <c r="F843" s="21">
        <v>161</v>
      </c>
      <c r="G843" s="26">
        <f>Table2[[#This Row],[Nr. Total PAD]]/Table2[[#This Row],[Fond Locativ 
(Nr. Total Locuinte)]]</f>
        <v>9.2316513761467892E-2</v>
      </c>
      <c r="H843" s="20">
        <v>2</v>
      </c>
      <c r="I843" s="22">
        <v>0</v>
      </c>
      <c r="J843" s="27">
        <f>Table2[[#This Row],[Nr. PAD din Fondul Locativ Public]]/Table2[[#This Row],[Fond Locativ Public
(Nr. Locuinte)]]</f>
        <v>0</v>
      </c>
    </row>
    <row r="844" spans="1:10" x14ac:dyDescent="0.2">
      <c r="A844" s="19">
        <v>105384</v>
      </c>
      <c r="B844" s="20" t="s">
        <v>538</v>
      </c>
      <c r="C844" s="20" t="s">
        <v>26</v>
      </c>
      <c r="D844" s="20" t="s">
        <v>814</v>
      </c>
      <c r="E844" s="21">
        <v>1478</v>
      </c>
      <c r="F844" s="21">
        <v>209</v>
      </c>
      <c r="G844" s="26">
        <f>Table2[[#This Row],[Nr. Total PAD]]/Table2[[#This Row],[Fond Locativ 
(Nr. Total Locuinte)]]</f>
        <v>0.14140730717185385</v>
      </c>
      <c r="H844" s="20">
        <v>1</v>
      </c>
      <c r="I844" s="22">
        <v>0</v>
      </c>
      <c r="J844" s="27">
        <f>Table2[[#This Row],[Nr. PAD din Fondul Locativ Public]]/Table2[[#This Row],[Fond Locativ Public
(Nr. Locuinte)]]</f>
        <v>0</v>
      </c>
    </row>
    <row r="845" spans="1:10" x14ac:dyDescent="0.2">
      <c r="A845" s="19">
        <v>105455</v>
      </c>
      <c r="B845" s="20" t="s">
        <v>538</v>
      </c>
      <c r="C845" s="20" t="s">
        <v>26</v>
      </c>
      <c r="D845" s="20" t="s">
        <v>815</v>
      </c>
      <c r="E845" s="21">
        <v>1462</v>
      </c>
      <c r="F845" s="21">
        <v>175</v>
      </c>
      <c r="G845" s="26">
        <f>Table2[[#This Row],[Nr. Total PAD]]/Table2[[#This Row],[Fond Locativ 
(Nr. Total Locuinte)]]</f>
        <v>0.11969904240766074</v>
      </c>
      <c r="H845" s="20">
        <v>3</v>
      </c>
      <c r="I845" s="22">
        <v>0</v>
      </c>
      <c r="J845" s="27">
        <f>Table2[[#This Row],[Nr. PAD din Fondul Locativ Public]]/Table2[[#This Row],[Fond Locativ Public
(Nr. Locuinte)]]</f>
        <v>0</v>
      </c>
    </row>
    <row r="846" spans="1:10" x14ac:dyDescent="0.2">
      <c r="A846" s="19">
        <v>105605</v>
      </c>
      <c r="B846" s="20" t="s">
        <v>538</v>
      </c>
      <c r="C846" s="20" t="s">
        <v>26</v>
      </c>
      <c r="D846" s="20" t="s">
        <v>764</v>
      </c>
      <c r="E846" s="21">
        <v>2045</v>
      </c>
      <c r="F846" s="21">
        <v>157</v>
      </c>
      <c r="G846" s="26">
        <f>Table2[[#This Row],[Nr. Total PAD]]/Table2[[#This Row],[Fond Locativ 
(Nr. Total Locuinte)]]</f>
        <v>7.6772616136919311E-2</v>
      </c>
      <c r="H846" s="20">
        <v>0</v>
      </c>
      <c r="I846" s="22">
        <v>0</v>
      </c>
      <c r="J846" s="27">
        <v>0</v>
      </c>
    </row>
    <row r="847" spans="1:10" x14ac:dyDescent="0.2">
      <c r="A847" s="19">
        <v>105712</v>
      </c>
      <c r="B847" s="20" t="s">
        <v>538</v>
      </c>
      <c r="C847" s="20" t="s">
        <v>26</v>
      </c>
      <c r="D847" s="20" t="s">
        <v>816</v>
      </c>
      <c r="E847" s="21">
        <v>1364</v>
      </c>
      <c r="F847" s="21">
        <v>143</v>
      </c>
      <c r="G847" s="26">
        <f>Table2[[#This Row],[Nr. Total PAD]]/Table2[[#This Row],[Fond Locativ 
(Nr. Total Locuinte)]]</f>
        <v>0.10483870967741936</v>
      </c>
      <c r="H847" s="20">
        <v>9</v>
      </c>
      <c r="I847" s="22">
        <v>0</v>
      </c>
      <c r="J847" s="27">
        <f>Table2[[#This Row],[Nr. PAD din Fondul Locativ Public]]/Table2[[#This Row],[Fond Locativ Public
(Nr. Locuinte)]]</f>
        <v>0</v>
      </c>
    </row>
    <row r="848" spans="1:10" x14ac:dyDescent="0.2">
      <c r="A848" s="19">
        <v>105829</v>
      </c>
      <c r="B848" s="20" t="s">
        <v>538</v>
      </c>
      <c r="C848" s="20" t="s">
        <v>26</v>
      </c>
      <c r="D848" s="20" t="s">
        <v>817</v>
      </c>
      <c r="E848" s="21">
        <v>2105</v>
      </c>
      <c r="F848" s="21">
        <v>170</v>
      </c>
      <c r="G848" s="26">
        <f>Table2[[#This Row],[Nr. Total PAD]]/Table2[[#This Row],[Fond Locativ 
(Nr. Total Locuinte)]]</f>
        <v>8.076009501187649E-2</v>
      </c>
      <c r="H848" s="20">
        <v>0</v>
      </c>
      <c r="I848" s="22">
        <v>0</v>
      </c>
      <c r="J848" s="27">
        <v>0</v>
      </c>
    </row>
    <row r="849" spans="1:10" x14ac:dyDescent="0.2">
      <c r="A849" s="19">
        <v>179962</v>
      </c>
      <c r="B849" s="20" t="s">
        <v>538</v>
      </c>
      <c r="C849" s="20" t="s">
        <v>26</v>
      </c>
      <c r="D849" s="20" t="s">
        <v>723</v>
      </c>
      <c r="E849" s="21">
        <v>1302</v>
      </c>
      <c r="F849" s="21">
        <v>54</v>
      </c>
      <c r="G849" s="26">
        <f>Table2[[#This Row],[Nr. Total PAD]]/Table2[[#This Row],[Fond Locativ 
(Nr. Total Locuinte)]]</f>
        <v>4.1474654377880185E-2</v>
      </c>
      <c r="H849" s="20">
        <v>5</v>
      </c>
      <c r="I849" s="22">
        <v>0</v>
      </c>
      <c r="J849" s="27">
        <f>Table2[[#This Row],[Nr. PAD din Fondul Locativ Public]]/Table2[[#This Row],[Fond Locativ Public
(Nr. Locuinte)]]</f>
        <v>0</v>
      </c>
    </row>
    <row r="850" spans="1:10" x14ac:dyDescent="0.2">
      <c r="A850" s="19">
        <v>180055</v>
      </c>
      <c r="B850" s="20" t="s">
        <v>538</v>
      </c>
      <c r="C850" s="20" t="s">
        <v>26</v>
      </c>
      <c r="D850" s="20" t="s">
        <v>818</v>
      </c>
      <c r="E850" s="21">
        <v>1097</v>
      </c>
      <c r="F850" s="21">
        <v>63</v>
      </c>
      <c r="G850" s="26">
        <f>Table2[[#This Row],[Nr. Total PAD]]/Table2[[#This Row],[Fond Locativ 
(Nr. Total Locuinte)]]</f>
        <v>5.7429352780309938E-2</v>
      </c>
      <c r="H850" s="20">
        <v>1</v>
      </c>
      <c r="I850" s="22">
        <v>0</v>
      </c>
      <c r="J850" s="27">
        <f>Table2[[#This Row],[Nr. PAD din Fondul Locativ Public]]/Table2[[#This Row],[Fond Locativ Public
(Nr. Locuinte)]]</f>
        <v>0</v>
      </c>
    </row>
    <row r="851" spans="1:10" x14ac:dyDescent="0.2">
      <c r="A851" s="19">
        <v>50790</v>
      </c>
      <c r="B851" s="20" t="s">
        <v>819</v>
      </c>
      <c r="C851" s="20" t="s">
        <v>13</v>
      </c>
      <c r="D851" s="20" t="s">
        <v>820</v>
      </c>
      <c r="E851" s="21">
        <v>26531</v>
      </c>
      <c r="F851" s="21">
        <v>10741</v>
      </c>
      <c r="G851" s="26">
        <f>Table2[[#This Row],[Nr. Total PAD]]/Table2[[#This Row],[Fond Locativ 
(Nr. Total Locuinte)]]</f>
        <v>0.40484715992612413</v>
      </c>
      <c r="H851" s="20">
        <v>1110</v>
      </c>
      <c r="I851" s="22">
        <v>3</v>
      </c>
      <c r="J851" s="27">
        <f>Table2[[#This Row],[Nr. PAD din Fondul Locativ Public]]/Table2[[#This Row],[Fond Locativ Public
(Nr. Locuinte)]]</f>
        <v>2.7027027027027029E-3</v>
      </c>
    </row>
    <row r="852" spans="1:10" x14ac:dyDescent="0.2">
      <c r="A852" s="19">
        <v>51010</v>
      </c>
      <c r="B852" s="20" t="s">
        <v>819</v>
      </c>
      <c r="C852" s="20" t="s">
        <v>13</v>
      </c>
      <c r="D852" s="20" t="s">
        <v>821</v>
      </c>
      <c r="E852" s="21">
        <v>12331</v>
      </c>
      <c r="F852" s="21">
        <v>3437</v>
      </c>
      <c r="G852" s="26">
        <f>Table2[[#This Row],[Nr. Total PAD]]/Table2[[#This Row],[Fond Locativ 
(Nr. Total Locuinte)]]</f>
        <v>0.27872840807720378</v>
      </c>
      <c r="H852" s="20">
        <v>218</v>
      </c>
      <c r="I852" s="22">
        <v>0</v>
      </c>
      <c r="J852" s="27">
        <f>Table2[[#This Row],[Nr. PAD din Fondul Locativ Public]]/Table2[[#This Row],[Fond Locativ Public
(Nr. Locuinte)]]</f>
        <v>0</v>
      </c>
    </row>
    <row r="853" spans="1:10" x14ac:dyDescent="0.2">
      <c r="A853" s="19">
        <v>50889</v>
      </c>
      <c r="B853" s="20" t="s">
        <v>819</v>
      </c>
      <c r="C853" s="20" t="s">
        <v>18</v>
      </c>
      <c r="D853" s="20" t="s">
        <v>822</v>
      </c>
      <c r="E853" s="21">
        <v>5329</v>
      </c>
      <c r="F853" s="21">
        <v>499</v>
      </c>
      <c r="G853" s="26">
        <f>Table2[[#This Row],[Nr. Total PAD]]/Table2[[#This Row],[Fond Locativ 
(Nr. Total Locuinte)]]</f>
        <v>9.3638581347344721E-2</v>
      </c>
      <c r="H853" s="20">
        <v>1549</v>
      </c>
      <c r="I853" s="22">
        <v>0</v>
      </c>
      <c r="J853" s="27">
        <f>Table2[[#This Row],[Nr. PAD din Fondul Locativ Public]]/Table2[[#This Row],[Fond Locativ Public
(Nr. Locuinte)]]</f>
        <v>0</v>
      </c>
    </row>
    <row r="854" spans="1:10" x14ac:dyDescent="0.2">
      <c r="A854" s="19">
        <v>50923</v>
      </c>
      <c r="B854" s="20" t="s">
        <v>819</v>
      </c>
      <c r="C854" s="20" t="s">
        <v>18</v>
      </c>
      <c r="D854" s="20" t="s">
        <v>823</v>
      </c>
      <c r="E854" s="21">
        <v>2353</v>
      </c>
      <c r="F854" s="21">
        <v>519</v>
      </c>
      <c r="G854" s="26">
        <f>Table2[[#This Row],[Nr. Total PAD]]/Table2[[#This Row],[Fond Locativ 
(Nr. Total Locuinte)]]</f>
        <v>0.22056948576285593</v>
      </c>
      <c r="H854" s="20">
        <v>200</v>
      </c>
      <c r="I854" s="22">
        <v>0</v>
      </c>
      <c r="J854" s="27">
        <f>Table2[[#This Row],[Nr. PAD din Fondul Locativ Public]]/Table2[[#This Row],[Fond Locativ Public
(Nr. Locuinte)]]</f>
        <v>0</v>
      </c>
    </row>
    <row r="855" spans="1:10" x14ac:dyDescent="0.2">
      <c r="A855" s="19">
        <v>50969</v>
      </c>
      <c r="B855" s="20" t="s">
        <v>819</v>
      </c>
      <c r="C855" s="20" t="s">
        <v>18</v>
      </c>
      <c r="D855" s="20" t="s">
        <v>824</v>
      </c>
      <c r="E855" s="21">
        <v>6781</v>
      </c>
      <c r="F855" s="21">
        <v>1314</v>
      </c>
      <c r="G855" s="26">
        <f>Table2[[#This Row],[Nr. Total PAD]]/Table2[[#This Row],[Fond Locativ 
(Nr. Total Locuinte)]]</f>
        <v>0.19377672909600355</v>
      </c>
      <c r="H855" s="20">
        <v>396</v>
      </c>
      <c r="I855" s="22">
        <v>109</v>
      </c>
      <c r="J855" s="27">
        <f>Table2[[#This Row],[Nr. PAD din Fondul Locativ Public]]/Table2[[#This Row],[Fond Locativ Public
(Nr. Locuinte)]]</f>
        <v>0.27525252525252525</v>
      </c>
    </row>
    <row r="856" spans="1:10" x14ac:dyDescent="0.2">
      <c r="A856" s="19">
        <v>51056</v>
      </c>
      <c r="B856" s="20" t="s">
        <v>819</v>
      </c>
      <c r="C856" s="20" t="s">
        <v>18</v>
      </c>
      <c r="D856" s="20" t="s">
        <v>825</v>
      </c>
      <c r="E856" s="21">
        <v>9682</v>
      </c>
      <c r="F856" s="21">
        <v>951</v>
      </c>
      <c r="G856" s="26">
        <f>Table2[[#This Row],[Nr. Total PAD]]/Table2[[#This Row],[Fond Locativ 
(Nr. Total Locuinte)]]</f>
        <v>9.8223507539764512E-2</v>
      </c>
      <c r="H856" s="20">
        <v>319</v>
      </c>
      <c r="I856" s="22">
        <v>0</v>
      </c>
      <c r="J856" s="27">
        <f>Table2[[#This Row],[Nr. PAD din Fondul Locativ Public]]/Table2[[#This Row],[Fond Locativ Public
(Nr. Locuinte)]]</f>
        <v>0</v>
      </c>
    </row>
    <row r="857" spans="1:10" x14ac:dyDescent="0.2">
      <c r="A857" s="19">
        <v>51118</v>
      </c>
      <c r="B857" s="20" t="s">
        <v>819</v>
      </c>
      <c r="C857" s="20" t="s">
        <v>18</v>
      </c>
      <c r="D857" s="20" t="s">
        <v>826</v>
      </c>
      <c r="E857" s="21">
        <v>8360</v>
      </c>
      <c r="F857" s="21">
        <v>1270</v>
      </c>
      <c r="G857" s="26">
        <f>Table2[[#This Row],[Nr. Total PAD]]/Table2[[#This Row],[Fond Locativ 
(Nr. Total Locuinte)]]</f>
        <v>0.15191387559808611</v>
      </c>
      <c r="H857" s="20">
        <v>249</v>
      </c>
      <c r="I857" s="22">
        <v>0</v>
      </c>
      <c r="J857" s="27">
        <f>Table2[[#This Row],[Nr. PAD din Fondul Locativ Public]]/Table2[[#This Row],[Fond Locativ Public
(Nr. Locuinte)]]</f>
        <v>0</v>
      </c>
    </row>
    <row r="858" spans="1:10" x14ac:dyDescent="0.2">
      <c r="A858" s="19">
        <v>51207</v>
      </c>
      <c r="B858" s="20" t="s">
        <v>819</v>
      </c>
      <c r="C858" s="20" t="s">
        <v>18</v>
      </c>
      <c r="D858" s="20" t="s">
        <v>827</v>
      </c>
      <c r="E858" s="21">
        <v>4594</v>
      </c>
      <c r="F858" s="21">
        <v>1922</v>
      </c>
      <c r="G858" s="26">
        <f>Table2[[#This Row],[Nr. Total PAD]]/Table2[[#This Row],[Fond Locativ 
(Nr. Total Locuinte)]]</f>
        <v>0.41837178929037877</v>
      </c>
      <c r="H858" s="20">
        <v>100</v>
      </c>
      <c r="I858" s="22">
        <v>0</v>
      </c>
      <c r="J858" s="27">
        <f>Table2[[#This Row],[Nr. PAD din Fondul Locativ Public]]/Table2[[#This Row],[Fond Locativ Public
(Nr. Locuinte)]]</f>
        <v>0</v>
      </c>
    </row>
    <row r="859" spans="1:10" x14ac:dyDescent="0.2">
      <c r="A859" s="19">
        <v>50987</v>
      </c>
      <c r="B859" s="20" t="s">
        <v>819</v>
      </c>
      <c r="C859" s="20" t="s">
        <v>26</v>
      </c>
      <c r="D859" s="20" t="s">
        <v>828</v>
      </c>
      <c r="E859" s="21">
        <v>430</v>
      </c>
      <c r="F859" s="21">
        <v>98</v>
      </c>
      <c r="G859" s="26">
        <f>Table2[[#This Row],[Nr. Total PAD]]/Table2[[#This Row],[Fond Locativ 
(Nr. Total Locuinte)]]</f>
        <v>0.22790697674418606</v>
      </c>
      <c r="H859" s="20">
        <v>29</v>
      </c>
      <c r="I859" s="22">
        <v>0</v>
      </c>
      <c r="J859" s="27">
        <f>Table2[[#This Row],[Nr. PAD din Fondul Locativ Public]]/Table2[[#This Row],[Fond Locativ Public
(Nr. Locuinte)]]</f>
        <v>0</v>
      </c>
    </row>
    <row r="860" spans="1:10" x14ac:dyDescent="0.2">
      <c r="A860" s="19">
        <v>51243</v>
      </c>
      <c r="B860" s="20" t="s">
        <v>819</v>
      </c>
      <c r="C860" s="20" t="s">
        <v>26</v>
      </c>
      <c r="D860" s="20" t="s">
        <v>829</v>
      </c>
      <c r="E860" s="21">
        <v>1048</v>
      </c>
      <c r="F860" s="21">
        <v>170</v>
      </c>
      <c r="G860" s="26">
        <f>Table2[[#This Row],[Nr. Total PAD]]/Table2[[#This Row],[Fond Locativ 
(Nr. Total Locuinte)]]</f>
        <v>0.16221374045801526</v>
      </c>
      <c r="H860" s="20">
        <v>2</v>
      </c>
      <c r="I860" s="22">
        <v>0</v>
      </c>
      <c r="J860" s="27">
        <f>Table2[[#This Row],[Nr. PAD din Fondul Locativ Public]]/Table2[[#This Row],[Fond Locativ Public
(Nr. Locuinte)]]</f>
        <v>0</v>
      </c>
    </row>
    <row r="861" spans="1:10" x14ac:dyDescent="0.2">
      <c r="A861" s="19">
        <v>51305</v>
      </c>
      <c r="B861" s="20" t="s">
        <v>819</v>
      </c>
      <c r="C861" s="20" t="s">
        <v>26</v>
      </c>
      <c r="D861" s="20" t="s">
        <v>830</v>
      </c>
      <c r="E861" s="21">
        <v>859</v>
      </c>
      <c r="F861" s="21">
        <v>83</v>
      </c>
      <c r="G861" s="26">
        <f>Table2[[#This Row],[Nr. Total PAD]]/Table2[[#This Row],[Fond Locativ 
(Nr. Total Locuinte)]]</f>
        <v>9.662398137369034E-2</v>
      </c>
      <c r="H861" s="20">
        <v>4</v>
      </c>
      <c r="I861" s="22">
        <v>0</v>
      </c>
      <c r="J861" s="27">
        <f>Table2[[#This Row],[Nr. PAD din Fondul Locativ Public]]/Table2[[#This Row],[Fond Locativ Public
(Nr. Locuinte)]]</f>
        <v>0</v>
      </c>
    </row>
    <row r="862" spans="1:10" x14ac:dyDescent="0.2">
      <c r="A862" s="19">
        <v>51332</v>
      </c>
      <c r="B862" s="20" t="s">
        <v>819</v>
      </c>
      <c r="C862" s="20" t="s">
        <v>26</v>
      </c>
      <c r="D862" s="20" t="s">
        <v>831</v>
      </c>
      <c r="E862" s="21">
        <v>1030</v>
      </c>
      <c r="F862" s="21">
        <v>223</v>
      </c>
      <c r="G862" s="26">
        <f>Table2[[#This Row],[Nr. Total PAD]]/Table2[[#This Row],[Fond Locativ 
(Nr. Total Locuinte)]]</f>
        <v>0.21650485436893205</v>
      </c>
      <c r="H862" s="20">
        <v>0</v>
      </c>
      <c r="I862" s="22">
        <v>0</v>
      </c>
      <c r="J862" s="27">
        <v>0</v>
      </c>
    </row>
    <row r="863" spans="1:10" x14ac:dyDescent="0.2">
      <c r="A863" s="19">
        <v>51387</v>
      </c>
      <c r="B863" s="20" t="s">
        <v>819</v>
      </c>
      <c r="C863" s="20" t="s">
        <v>26</v>
      </c>
      <c r="D863" s="20" t="s">
        <v>832</v>
      </c>
      <c r="E863" s="21">
        <v>654</v>
      </c>
      <c r="F863" s="21">
        <v>87</v>
      </c>
      <c r="G863" s="26">
        <f>Table2[[#This Row],[Nr. Total PAD]]/Table2[[#This Row],[Fond Locativ 
(Nr. Total Locuinte)]]</f>
        <v>0.13302752293577982</v>
      </c>
      <c r="H863" s="20">
        <v>12</v>
      </c>
      <c r="I863" s="22">
        <v>0</v>
      </c>
      <c r="J863" s="27">
        <f>Table2[[#This Row],[Nr. PAD din Fondul Locativ Public]]/Table2[[#This Row],[Fond Locativ Public
(Nr. Locuinte)]]</f>
        <v>0</v>
      </c>
    </row>
    <row r="864" spans="1:10" x14ac:dyDescent="0.2">
      <c r="A864" s="19">
        <v>51449</v>
      </c>
      <c r="B864" s="20" t="s">
        <v>819</v>
      </c>
      <c r="C864" s="20" t="s">
        <v>26</v>
      </c>
      <c r="D864" s="20" t="s">
        <v>833</v>
      </c>
      <c r="E864" s="21">
        <v>1337</v>
      </c>
      <c r="F864" s="21">
        <v>198</v>
      </c>
      <c r="G864" s="26">
        <f>Table2[[#This Row],[Nr. Total PAD]]/Table2[[#This Row],[Fond Locativ 
(Nr. Total Locuinte)]]</f>
        <v>0.14809274495138369</v>
      </c>
      <c r="H864" s="20">
        <v>49</v>
      </c>
      <c r="I864" s="22">
        <v>0</v>
      </c>
      <c r="J864" s="27">
        <f>Table2[[#This Row],[Nr. PAD din Fondul Locativ Public]]/Table2[[#This Row],[Fond Locativ Public
(Nr. Locuinte)]]</f>
        <v>0</v>
      </c>
    </row>
    <row r="865" spans="1:10" x14ac:dyDescent="0.2">
      <c r="A865" s="19">
        <v>51500</v>
      </c>
      <c r="B865" s="20" t="s">
        <v>819</v>
      </c>
      <c r="C865" s="20" t="s">
        <v>26</v>
      </c>
      <c r="D865" s="20" t="s">
        <v>834</v>
      </c>
      <c r="E865" s="21">
        <v>1460</v>
      </c>
      <c r="F865" s="21">
        <v>178</v>
      </c>
      <c r="G865" s="26">
        <f>Table2[[#This Row],[Nr. Total PAD]]/Table2[[#This Row],[Fond Locativ 
(Nr. Total Locuinte)]]</f>
        <v>0.12191780821917808</v>
      </c>
      <c r="H865" s="20">
        <v>3</v>
      </c>
      <c r="I865" s="22">
        <v>0</v>
      </c>
      <c r="J865" s="27">
        <f>Table2[[#This Row],[Nr. PAD din Fondul Locativ Public]]/Table2[[#This Row],[Fond Locativ Public
(Nr. Locuinte)]]</f>
        <v>0</v>
      </c>
    </row>
    <row r="866" spans="1:10" x14ac:dyDescent="0.2">
      <c r="A866" s="19">
        <v>51546</v>
      </c>
      <c r="B866" s="20" t="s">
        <v>819</v>
      </c>
      <c r="C866" s="20" t="s">
        <v>26</v>
      </c>
      <c r="D866" s="20" t="s">
        <v>835</v>
      </c>
      <c r="E866" s="21">
        <v>542</v>
      </c>
      <c r="F866" s="21">
        <v>65</v>
      </c>
      <c r="G866" s="26">
        <f>Table2[[#This Row],[Nr. Total PAD]]/Table2[[#This Row],[Fond Locativ 
(Nr. Total Locuinte)]]</f>
        <v>0.11992619926199262</v>
      </c>
      <c r="H866" s="20">
        <v>3</v>
      </c>
      <c r="I866" s="22">
        <v>0</v>
      </c>
      <c r="J866" s="27">
        <f>Table2[[#This Row],[Nr. PAD din Fondul Locativ Public]]/Table2[[#This Row],[Fond Locativ Public
(Nr. Locuinte)]]</f>
        <v>0</v>
      </c>
    </row>
    <row r="867" spans="1:10" x14ac:dyDescent="0.2">
      <c r="A867" s="19">
        <v>51573</v>
      </c>
      <c r="B867" s="20" t="s">
        <v>819</v>
      </c>
      <c r="C867" s="20" t="s">
        <v>26</v>
      </c>
      <c r="D867" s="20" t="s">
        <v>836</v>
      </c>
      <c r="E867" s="21">
        <v>1360</v>
      </c>
      <c r="F867" s="21">
        <v>210</v>
      </c>
      <c r="G867" s="26">
        <f>Table2[[#This Row],[Nr. Total PAD]]/Table2[[#This Row],[Fond Locativ 
(Nr. Total Locuinte)]]</f>
        <v>0.15441176470588236</v>
      </c>
      <c r="H867" s="20">
        <v>7</v>
      </c>
      <c r="I867" s="22">
        <v>0</v>
      </c>
      <c r="J867" s="27">
        <f>Table2[[#This Row],[Nr. PAD din Fondul Locativ Public]]/Table2[[#This Row],[Fond Locativ Public
(Nr. Locuinte)]]</f>
        <v>0</v>
      </c>
    </row>
    <row r="868" spans="1:10" x14ac:dyDescent="0.2">
      <c r="A868" s="19">
        <v>51626</v>
      </c>
      <c r="B868" s="20" t="s">
        <v>819</v>
      </c>
      <c r="C868" s="20" t="s">
        <v>26</v>
      </c>
      <c r="D868" s="20" t="s">
        <v>837</v>
      </c>
      <c r="E868" s="21">
        <v>603</v>
      </c>
      <c r="F868" s="21">
        <v>128</v>
      </c>
      <c r="G868" s="26">
        <f>Table2[[#This Row],[Nr. Total PAD]]/Table2[[#This Row],[Fond Locativ 
(Nr. Total Locuinte)]]</f>
        <v>0.21227197346600332</v>
      </c>
      <c r="H868" s="20">
        <v>4</v>
      </c>
      <c r="I868" s="22">
        <v>0</v>
      </c>
      <c r="J868" s="27">
        <f>Table2[[#This Row],[Nr. PAD din Fondul Locativ Public]]/Table2[[#This Row],[Fond Locativ Public
(Nr. Locuinte)]]</f>
        <v>0</v>
      </c>
    </row>
    <row r="869" spans="1:10" x14ac:dyDescent="0.2">
      <c r="A869" s="19">
        <v>51662</v>
      </c>
      <c r="B869" s="20" t="s">
        <v>819</v>
      </c>
      <c r="C869" s="20" t="s">
        <v>26</v>
      </c>
      <c r="D869" s="20" t="s">
        <v>838</v>
      </c>
      <c r="E869" s="21">
        <v>470</v>
      </c>
      <c r="F869" s="21">
        <v>209</v>
      </c>
      <c r="G869" s="26">
        <f>Table2[[#This Row],[Nr. Total PAD]]/Table2[[#This Row],[Fond Locativ 
(Nr. Total Locuinte)]]</f>
        <v>0.44468085106382976</v>
      </c>
      <c r="H869" s="20">
        <v>24</v>
      </c>
      <c r="I869" s="22">
        <v>0</v>
      </c>
      <c r="J869" s="27">
        <f>Table2[[#This Row],[Nr. PAD din Fondul Locativ Public]]/Table2[[#This Row],[Fond Locativ Public
(Nr. Locuinte)]]</f>
        <v>0</v>
      </c>
    </row>
    <row r="870" spans="1:10" x14ac:dyDescent="0.2">
      <c r="A870" s="19">
        <v>51699</v>
      </c>
      <c r="B870" s="20" t="s">
        <v>819</v>
      </c>
      <c r="C870" s="20" t="s">
        <v>26</v>
      </c>
      <c r="D870" s="20" t="s">
        <v>839</v>
      </c>
      <c r="E870" s="21">
        <v>730</v>
      </c>
      <c r="F870" s="21">
        <v>172</v>
      </c>
      <c r="G870" s="26">
        <f>Table2[[#This Row],[Nr. Total PAD]]/Table2[[#This Row],[Fond Locativ 
(Nr. Total Locuinte)]]</f>
        <v>0.23561643835616439</v>
      </c>
      <c r="H870" s="20">
        <v>0</v>
      </c>
      <c r="I870" s="22">
        <v>0</v>
      </c>
      <c r="J870" s="27">
        <v>0</v>
      </c>
    </row>
    <row r="871" spans="1:10" x14ac:dyDescent="0.2">
      <c r="A871" s="19">
        <v>51751</v>
      </c>
      <c r="B871" s="20" t="s">
        <v>819</v>
      </c>
      <c r="C871" s="20" t="s">
        <v>26</v>
      </c>
      <c r="D871" s="20" t="s">
        <v>840</v>
      </c>
      <c r="E871" s="21">
        <v>1208</v>
      </c>
      <c r="F871" s="21">
        <v>120</v>
      </c>
      <c r="G871" s="26">
        <f>Table2[[#This Row],[Nr. Total PAD]]/Table2[[#This Row],[Fond Locativ 
(Nr. Total Locuinte)]]</f>
        <v>9.9337748344370855E-2</v>
      </c>
      <c r="H871" s="20">
        <v>2</v>
      </c>
      <c r="I871" s="22">
        <v>0</v>
      </c>
      <c r="J871" s="27">
        <f>Table2[[#This Row],[Nr. PAD din Fondul Locativ Public]]/Table2[[#This Row],[Fond Locativ Public
(Nr. Locuinte)]]</f>
        <v>0</v>
      </c>
    </row>
    <row r="872" spans="1:10" x14ac:dyDescent="0.2">
      <c r="A872" s="19">
        <v>51804</v>
      </c>
      <c r="B872" s="20" t="s">
        <v>819</v>
      </c>
      <c r="C872" s="20" t="s">
        <v>26</v>
      </c>
      <c r="D872" s="20" t="s">
        <v>841</v>
      </c>
      <c r="E872" s="21">
        <v>1021</v>
      </c>
      <c r="F872" s="21">
        <v>180</v>
      </c>
      <c r="G872" s="26">
        <f>Table2[[#This Row],[Nr. Total PAD]]/Table2[[#This Row],[Fond Locativ 
(Nr. Total Locuinte)]]</f>
        <v>0.1762977473065622</v>
      </c>
      <c r="H872" s="20">
        <v>0</v>
      </c>
      <c r="I872" s="22">
        <v>0</v>
      </c>
      <c r="J872" s="27">
        <v>0</v>
      </c>
    </row>
    <row r="873" spans="1:10" x14ac:dyDescent="0.2">
      <c r="A873" s="19">
        <v>51840</v>
      </c>
      <c r="B873" s="20" t="s">
        <v>819</v>
      </c>
      <c r="C873" s="20" t="s">
        <v>26</v>
      </c>
      <c r="D873" s="20" t="s">
        <v>842</v>
      </c>
      <c r="E873" s="21">
        <v>618</v>
      </c>
      <c r="F873" s="21">
        <v>28</v>
      </c>
      <c r="G873" s="26">
        <f>Table2[[#This Row],[Nr. Total PAD]]/Table2[[#This Row],[Fond Locativ 
(Nr. Total Locuinte)]]</f>
        <v>4.5307443365695796E-2</v>
      </c>
      <c r="H873" s="20">
        <v>0</v>
      </c>
      <c r="I873" s="22">
        <v>1</v>
      </c>
      <c r="J873" s="27">
        <v>0</v>
      </c>
    </row>
    <row r="874" spans="1:10" x14ac:dyDescent="0.2">
      <c r="A874" s="19">
        <v>51877</v>
      </c>
      <c r="B874" s="20" t="s">
        <v>819</v>
      </c>
      <c r="C874" s="20" t="s">
        <v>26</v>
      </c>
      <c r="D874" s="20" t="s">
        <v>843</v>
      </c>
      <c r="E874" s="21">
        <v>1114</v>
      </c>
      <c r="F874" s="21">
        <v>182</v>
      </c>
      <c r="G874" s="26">
        <f>Table2[[#This Row],[Nr. Total PAD]]/Table2[[#This Row],[Fond Locativ 
(Nr. Total Locuinte)]]</f>
        <v>0.16337522441651706</v>
      </c>
      <c r="H874" s="20">
        <v>17</v>
      </c>
      <c r="I874" s="22">
        <v>0</v>
      </c>
      <c r="J874" s="27">
        <f>Table2[[#This Row],[Nr. PAD din Fondul Locativ Public]]/Table2[[#This Row],[Fond Locativ Public
(Nr. Locuinte)]]</f>
        <v>0</v>
      </c>
    </row>
    <row r="875" spans="1:10" x14ac:dyDescent="0.2">
      <c r="A875" s="19">
        <v>51948</v>
      </c>
      <c r="B875" s="20" t="s">
        <v>819</v>
      </c>
      <c r="C875" s="20" t="s">
        <v>26</v>
      </c>
      <c r="D875" s="20" t="s">
        <v>844</v>
      </c>
      <c r="E875" s="21">
        <v>964</v>
      </c>
      <c r="F875" s="21">
        <v>205</v>
      </c>
      <c r="G875" s="26">
        <f>Table2[[#This Row],[Nr. Total PAD]]/Table2[[#This Row],[Fond Locativ 
(Nr. Total Locuinte)]]</f>
        <v>0.21265560165975103</v>
      </c>
      <c r="H875" s="20">
        <v>3</v>
      </c>
      <c r="I875" s="22">
        <v>0</v>
      </c>
      <c r="J875" s="27">
        <f>Table2[[#This Row],[Nr. PAD din Fondul Locativ Public]]/Table2[[#This Row],[Fond Locativ Public
(Nr. Locuinte)]]</f>
        <v>0</v>
      </c>
    </row>
    <row r="876" spans="1:10" x14ac:dyDescent="0.2">
      <c r="A876" s="19">
        <v>51984</v>
      </c>
      <c r="B876" s="20" t="s">
        <v>819</v>
      </c>
      <c r="C876" s="20" t="s">
        <v>26</v>
      </c>
      <c r="D876" s="20" t="s">
        <v>845</v>
      </c>
      <c r="E876" s="21">
        <v>683</v>
      </c>
      <c r="F876" s="21">
        <v>112</v>
      </c>
      <c r="G876" s="26">
        <f>Table2[[#This Row],[Nr. Total PAD]]/Table2[[#This Row],[Fond Locativ 
(Nr. Total Locuinte)]]</f>
        <v>0.16398243045387995</v>
      </c>
      <c r="H876" s="20">
        <v>51</v>
      </c>
      <c r="I876" s="22">
        <v>0</v>
      </c>
      <c r="J876" s="27">
        <f>Table2[[#This Row],[Nr. PAD din Fondul Locativ Public]]/Table2[[#This Row],[Fond Locativ Public
(Nr. Locuinte)]]</f>
        <v>0</v>
      </c>
    </row>
    <row r="877" spans="1:10" x14ac:dyDescent="0.2">
      <c r="A877" s="19">
        <v>52035</v>
      </c>
      <c r="B877" s="20" t="s">
        <v>819</v>
      </c>
      <c r="C877" s="20" t="s">
        <v>26</v>
      </c>
      <c r="D877" s="20" t="s">
        <v>846</v>
      </c>
      <c r="E877" s="21">
        <v>508</v>
      </c>
      <c r="F877" s="21">
        <v>37</v>
      </c>
      <c r="G877" s="26">
        <f>Table2[[#This Row],[Nr. Total PAD]]/Table2[[#This Row],[Fond Locativ 
(Nr. Total Locuinte)]]</f>
        <v>7.2834645669291334E-2</v>
      </c>
      <c r="H877" s="20">
        <v>314</v>
      </c>
      <c r="I877" s="22">
        <v>0</v>
      </c>
      <c r="J877" s="27">
        <f>Table2[[#This Row],[Nr. PAD din Fondul Locativ Public]]/Table2[[#This Row],[Fond Locativ Public
(Nr. Locuinte)]]</f>
        <v>0</v>
      </c>
    </row>
    <row r="878" spans="1:10" x14ac:dyDescent="0.2">
      <c r="A878" s="19">
        <v>52062</v>
      </c>
      <c r="B878" s="20" t="s">
        <v>819</v>
      </c>
      <c r="C878" s="20" t="s">
        <v>26</v>
      </c>
      <c r="D878" s="20" t="s">
        <v>847</v>
      </c>
      <c r="E878" s="21">
        <v>741</v>
      </c>
      <c r="F878" s="21">
        <v>71</v>
      </c>
      <c r="G878" s="26">
        <f>Table2[[#This Row],[Nr. Total PAD]]/Table2[[#This Row],[Fond Locativ 
(Nr. Total Locuinte)]]</f>
        <v>9.5816464237516871E-2</v>
      </c>
      <c r="H878" s="20">
        <v>0</v>
      </c>
      <c r="I878" s="22">
        <v>0</v>
      </c>
      <c r="J878" s="27">
        <v>0</v>
      </c>
    </row>
    <row r="879" spans="1:10" x14ac:dyDescent="0.2">
      <c r="A879" s="19">
        <v>52115</v>
      </c>
      <c r="B879" s="20" t="s">
        <v>819</v>
      </c>
      <c r="C879" s="20" t="s">
        <v>26</v>
      </c>
      <c r="D879" s="20" t="s">
        <v>848</v>
      </c>
      <c r="E879" s="21">
        <v>933</v>
      </c>
      <c r="F879" s="21">
        <v>107</v>
      </c>
      <c r="G879" s="26">
        <f>Table2[[#This Row],[Nr. Total PAD]]/Table2[[#This Row],[Fond Locativ 
(Nr. Total Locuinte)]]</f>
        <v>0.11468381564844587</v>
      </c>
      <c r="H879" s="20">
        <v>13</v>
      </c>
      <c r="I879" s="22">
        <v>0</v>
      </c>
      <c r="J879" s="27">
        <f>Table2[[#This Row],[Nr. PAD din Fondul Locativ Public]]/Table2[[#This Row],[Fond Locativ Public
(Nr. Locuinte)]]</f>
        <v>0</v>
      </c>
    </row>
    <row r="880" spans="1:10" x14ac:dyDescent="0.2">
      <c r="A880" s="19">
        <v>52160</v>
      </c>
      <c r="B880" s="20" t="s">
        <v>819</v>
      </c>
      <c r="C880" s="20" t="s">
        <v>26</v>
      </c>
      <c r="D880" s="20" t="s">
        <v>849</v>
      </c>
      <c r="E880" s="21">
        <v>1523</v>
      </c>
      <c r="F880" s="21">
        <v>91</v>
      </c>
      <c r="G880" s="26">
        <f>Table2[[#This Row],[Nr. Total PAD]]/Table2[[#This Row],[Fond Locativ 
(Nr. Total Locuinte)]]</f>
        <v>5.9750492449113589E-2</v>
      </c>
      <c r="H880" s="20">
        <v>7</v>
      </c>
      <c r="I880" s="22">
        <v>0</v>
      </c>
      <c r="J880" s="27">
        <f>Table2[[#This Row],[Nr. PAD din Fondul Locativ Public]]/Table2[[#This Row],[Fond Locativ Public
(Nr. Locuinte)]]</f>
        <v>0</v>
      </c>
    </row>
    <row r="881" spans="1:10" x14ac:dyDescent="0.2">
      <c r="A881" s="19">
        <v>52570</v>
      </c>
      <c r="B881" s="20" t="s">
        <v>819</v>
      </c>
      <c r="C881" s="20" t="s">
        <v>26</v>
      </c>
      <c r="D881" s="20" t="s">
        <v>850</v>
      </c>
      <c r="E881" s="21">
        <v>806</v>
      </c>
      <c r="F881" s="21">
        <v>137</v>
      </c>
      <c r="G881" s="26">
        <f>Table2[[#This Row],[Nr. Total PAD]]/Table2[[#This Row],[Fond Locativ 
(Nr. Total Locuinte)]]</f>
        <v>0.16997518610421836</v>
      </c>
      <c r="H881" s="20">
        <v>1</v>
      </c>
      <c r="I881" s="22">
        <v>0</v>
      </c>
      <c r="J881" s="27">
        <f>Table2[[#This Row],[Nr. PAD din Fondul Locativ Public]]/Table2[[#This Row],[Fond Locativ Public
(Nr. Locuinte)]]</f>
        <v>0</v>
      </c>
    </row>
    <row r="882" spans="1:10" x14ac:dyDescent="0.2">
      <c r="A882" s="19">
        <v>52650</v>
      </c>
      <c r="B882" s="20" t="s">
        <v>819</v>
      </c>
      <c r="C882" s="20" t="s">
        <v>26</v>
      </c>
      <c r="D882" s="20" t="s">
        <v>851</v>
      </c>
      <c r="E882" s="21">
        <v>823</v>
      </c>
      <c r="F882" s="21">
        <v>124</v>
      </c>
      <c r="G882" s="26">
        <f>Table2[[#This Row],[Nr. Total PAD]]/Table2[[#This Row],[Fond Locativ 
(Nr. Total Locuinte)]]</f>
        <v>0.15066828675577157</v>
      </c>
      <c r="H882" s="20">
        <v>5</v>
      </c>
      <c r="I882" s="22">
        <v>0</v>
      </c>
      <c r="J882" s="27">
        <f>Table2[[#This Row],[Nr. PAD din Fondul Locativ Public]]/Table2[[#This Row],[Fond Locativ Public
(Nr. Locuinte)]]</f>
        <v>0</v>
      </c>
    </row>
    <row r="883" spans="1:10" x14ac:dyDescent="0.2">
      <c r="A883" s="19">
        <v>52696</v>
      </c>
      <c r="B883" s="20" t="s">
        <v>819</v>
      </c>
      <c r="C883" s="20" t="s">
        <v>26</v>
      </c>
      <c r="D883" s="20" t="s">
        <v>852</v>
      </c>
      <c r="E883" s="21">
        <v>997</v>
      </c>
      <c r="F883" s="21">
        <v>130</v>
      </c>
      <c r="G883" s="26">
        <f>Table2[[#This Row],[Nr. Total PAD]]/Table2[[#This Row],[Fond Locativ 
(Nr. Total Locuinte)]]</f>
        <v>0.13039117352056168</v>
      </c>
      <c r="H883" s="20">
        <v>66</v>
      </c>
      <c r="I883" s="22">
        <v>0</v>
      </c>
      <c r="J883" s="27">
        <f>Table2[[#This Row],[Nr. PAD din Fondul Locativ Public]]/Table2[[#This Row],[Fond Locativ Public
(Nr. Locuinte)]]</f>
        <v>0</v>
      </c>
    </row>
    <row r="884" spans="1:10" x14ac:dyDescent="0.2">
      <c r="A884" s="19">
        <v>52721</v>
      </c>
      <c r="B884" s="20" t="s">
        <v>819</v>
      </c>
      <c r="C884" s="20" t="s">
        <v>26</v>
      </c>
      <c r="D884" s="20" t="s">
        <v>853</v>
      </c>
      <c r="E884" s="21">
        <v>751</v>
      </c>
      <c r="F884" s="21">
        <v>57</v>
      </c>
      <c r="G884" s="26">
        <f>Table2[[#This Row],[Nr. Total PAD]]/Table2[[#This Row],[Fond Locativ 
(Nr. Total Locuinte)]]</f>
        <v>7.5898801597869506E-2</v>
      </c>
      <c r="H884" s="20">
        <v>9</v>
      </c>
      <c r="I884" s="22">
        <v>0</v>
      </c>
      <c r="J884" s="27">
        <f>Table2[[#This Row],[Nr. PAD din Fondul Locativ Public]]/Table2[[#This Row],[Fond Locativ Public
(Nr. Locuinte)]]</f>
        <v>0</v>
      </c>
    </row>
    <row r="885" spans="1:10" x14ac:dyDescent="0.2">
      <c r="A885" s="19">
        <v>52758</v>
      </c>
      <c r="B885" s="20" t="s">
        <v>819</v>
      </c>
      <c r="C885" s="20" t="s">
        <v>26</v>
      </c>
      <c r="D885" s="20" t="s">
        <v>854</v>
      </c>
      <c r="E885" s="21">
        <v>555</v>
      </c>
      <c r="F885" s="21">
        <v>99</v>
      </c>
      <c r="G885" s="26">
        <f>Table2[[#This Row],[Nr. Total PAD]]/Table2[[#This Row],[Fond Locativ 
(Nr. Total Locuinte)]]</f>
        <v>0.17837837837837839</v>
      </c>
      <c r="H885" s="20">
        <v>7</v>
      </c>
      <c r="I885" s="22">
        <v>0</v>
      </c>
      <c r="J885" s="27">
        <f>Table2[[#This Row],[Nr. PAD din Fondul Locativ Public]]/Table2[[#This Row],[Fond Locativ Public
(Nr. Locuinte)]]</f>
        <v>0</v>
      </c>
    </row>
    <row r="886" spans="1:10" x14ac:dyDescent="0.2">
      <c r="A886" s="19">
        <v>52785</v>
      </c>
      <c r="B886" s="20" t="s">
        <v>819</v>
      </c>
      <c r="C886" s="20" t="s">
        <v>26</v>
      </c>
      <c r="D886" s="20" t="s">
        <v>855</v>
      </c>
      <c r="E886" s="21">
        <v>1158</v>
      </c>
      <c r="F886" s="21">
        <v>129</v>
      </c>
      <c r="G886" s="26">
        <f>Table2[[#This Row],[Nr. Total PAD]]/Table2[[#This Row],[Fond Locativ 
(Nr. Total Locuinte)]]</f>
        <v>0.11139896373056994</v>
      </c>
      <c r="H886" s="20">
        <v>8</v>
      </c>
      <c r="I886" s="22">
        <v>0</v>
      </c>
      <c r="J886" s="27">
        <f>Table2[[#This Row],[Nr. PAD din Fondul Locativ Public]]/Table2[[#This Row],[Fond Locativ Public
(Nr. Locuinte)]]</f>
        <v>0</v>
      </c>
    </row>
    <row r="887" spans="1:10" x14ac:dyDescent="0.2">
      <c r="A887" s="19">
        <v>52856</v>
      </c>
      <c r="B887" s="20" t="s">
        <v>819</v>
      </c>
      <c r="C887" s="20" t="s">
        <v>26</v>
      </c>
      <c r="D887" s="20" t="s">
        <v>856</v>
      </c>
      <c r="E887" s="21">
        <v>862</v>
      </c>
      <c r="F887" s="21">
        <v>102</v>
      </c>
      <c r="G887" s="26">
        <f>Table2[[#This Row],[Nr. Total PAD]]/Table2[[#This Row],[Fond Locativ 
(Nr. Total Locuinte)]]</f>
        <v>0.11832946635730858</v>
      </c>
      <c r="H887" s="20">
        <v>76</v>
      </c>
      <c r="I887" s="22">
        <v>0</v>
      </c>
      <c r="J887" s="27">
        <f>Table2[[#This Row],[Nr. PAD din Fondul Locativ Public]]/Table2[[#This Row],[Fond Locativ Public
(Nr. Locuinte)]]</f>
        <v>0</v>
      </c>
    </row>
    <row r="888" spans="1:10" x14ac:dyDescent="0.2">
      <c r="A888" s="19">
        <v>52909</v>
      </c>
      <c r="B888" s="20" t="s">
        <v>819</v>
      </c>
      <c r="C888" s="20" t="s">
        <v>26</v>
      </c>
      <c r="D888" s="20" t="s">
        <v>857</v>
      </c>
      <c r="E888" s="21">
        <v>547</v>
      </c>
      <c r="F888" s="21">
        <v>42</v>
      </c>
      <c r="G888" s="26">
        <f>Table2[[#This Row],[Nr. Total PAD]]/Table2[[#This Row],[Fond Locativ 
(Nr. Total Locuinte)]]</f>
        <v>7.6782449725776969E-2</v>
      </c>
      <c r="H888" s="20">
        <v>0</v>
      </c>
      <c r="I888" s="22">
        <v>0</v>
      </c>
      <c r="J888" s="27">
        <v>0</v>
      </c>
    </row>
    <row r="889" spans="1:10" x14ac:dyDescent="0.2">
      <c r="A889" s="19">
        <v>52936</v>
      </c>
      <c r="B889" s="20" t="s">
        <v>819</v>
      </c>
      <c r="C889" s="20" t="s">
        <v>26</v>
      </c>
      <c r="D889" s="20" t="s">
        <v>858</v>
      </c>
      <c r="E889" s="21">
        <v>687</v>
      </c>
      <c r="F889" s="21">
        <v>201</v>
      </c>
      <c r="G889" s="26">
        <f>Table2[[#This Row],[Nr. Total PAD]]/Table2[[#This Row],[Fond Locativ 
(Nr. Total Locuinte)]]</f>
        <v>0.29257641921397382</v>
      </c>
      <c r="H889" s="20">
        <v>9</v>
      </c>
      <c r="I889" s="22">
        <v>0</v>
      </c>
      <c r="J889" s="27">
        <f>Table2[[#This Row],[Nr. PAD din Fondul Locativ Public]]/Table2[[#This Row],[Fond Locativ Public
(Nr. Locuinte)]]</f>
        <v>0</v>
      </c>
    </row>
    <row r="890" spans="1:10" x14ac:dyDescent="0.2">
      <c r="A890" s="19">
        <v>52954</v>
      </c>
      <c r="B890" s="20" t="s">
        <v>819</v>
      </c>
      <c r="C890" s="20" t="s">
        <v>26</v>
      </c>
      <c r="D890" s="20" t="s">
        <v>859</v>
      </c>
      <c r="E890" s="21">
        <v>513</v>
      </c>
      <c r="F890" s="21">
        <v>107</v>
      </c>
      <c r="G890" s="26">
        <f>Table2[[#This Row],[Nr. Total PAD]]/Table2[[#This Row],[Fond Locativ 
(Nr. Total Locuinte)]]</f>
        <v>0.20857699805068225</v>
      </c>
      <c r="H890" s="20">
        <v>19</v>
      </c>
      <c r="I890" s="22">
        <v>0</v>
      </c>
      <c r="J890" s="27">
        <f>Table2[[#This Row],[Nr. PAD din Fondul Locativ Public]]/Table2[[#This Row],[Fond Locativ Public
(Nr. Locuinte)]]</f>
        <v>0</v>
      </c>
    </row>
    <row r="891" spans="1:10" x14ac:dyDescent="0.2">
      <c r="A891" s="19">
        <v>52990</v>
      </c>
      <c r="B891" s="20" t="s">
        <v>819</v>
      </c>
      <c r="C891" s="20" t="s">
        <v>26</v>
      </c>
      <c r="D891" s="20" t="s">
        <v>860</v>
      </c>
      <c r="E891" s="21">
        <v>742</v>
      </c>
      <c r="F891" s="21">
        <v>142</v>
      </c>
      <c r="G891" s="26">
        <f>Table2[[#This Row],[Nr. Total PAD]]/Table2[[#This Row],[Fond Locativ 
(Nr. Total Locuinte)]]</f>
        <v>0.19137466307277629</v>
      </c>
      <c r="H891" s="20">
        <v>7</v>
      </c>
      <c r="I891" s="22">
        <v>0</v>
      </c>
      <c r="J891" s="27">
        <f>Table2[[#This Row],[Nr. PAD din Fondul Locativ Public]]/Table2[[#This Row],[Fond Locativ Public
(Nr. Locuinte)]]</f>
        <v>0</v>
      </c>
    </row>
    <row r="892" spans="1:10" x14ac:dyDescent="0.2">
      <c r="A892" s="19">
        <v>53023</v>
      </c>
      <c r="B892" s="20" t="s">
        <v>819</v>
      </c>
      <c r="C892" s="20" t="s">
        <v>26</v>
      </c>
      <c r="D892" s="20" t="s">
        <v>861</v>
      </c>
      <c r="E892" s="21">
        <v>1060</v>
      </c>
      <c r="F892" s="21">
        <v>95</v>
      </c>
      <c r="G892" s="26">
        <f>Table2[[#This Row],[Nr. Total PAD]]/Table2[[#This Row],[Fond Locativ 
(Nr. Total Locuinte)]]</f>
        <v>8.9622641509433956E-2</v>
      </c>
      <c r="H892" s="20">
        <v>8</v>
      </c>
      <c r="I892" s="22">
        <v>0</v>
      </c>
      <c r="J892" s="27">
        <f>Table2[[#This Row],[Nr. PAD din Fondul Locativ Public]]/Table2[[#This Row],[Fond Locativ Public
(Nr. Locuinte)]]</f>
        <v>0</v>
      </c>
    </row>
    <row r="893" spans="1:10" x14ac:dyDescent="0.2">
      <c r="A893" s="19">
        <v>53069</v>
      </c>
      <c r="B893" s="20" t="s">
        <v>819</v>
      </c>
      <c r="C893" s="20" t="s">
        <v>26</v>
      </c>
      <c r="D893" s="20" t="s">
        <v>862</v>
      </c>
      <c r="E893" s="21">
        <v>658</v>
      </c>
      <c r="F893" s="21">
        <v>68</v>
      </c>
      <c r="G893" s="26">
        <f>Table2[[#This Row],[Nr. Total PAD]]/Table2[[#This Row],[Fond Locativ 
(Nr. Total Locuinte)]]</f>
        <v>0.10334346504559271</v>
      </c>
      <c r="H893" s="20">
        <v>1</v>
      </c>
      <c r="I893" s="22">
        <v>0</v>
      </c>
      <c r="J893" s="27">
        <f>Table2[[#This Row],[Nr. PAD din Fondul Locativ Public]]/Table2[[#This Row],[Fond Locativ Public
(Nr. Locuinte)]]</f>
        <v>0</v>
      </c>
    </row>
    <row r="894" spans="1:10" x14ac:dyDescent="0.2">
      <c r="A894" s="19">
        <v>53103</v>
      </c>
      <c r="B894" s="20" t="s">
        <v>819</v>
      </c>
      <c r="C894" s="20" t="s">
        <v>26</v>
      </c>
      <c r="D894" s="20" t="s">
        <v>863</v>
      </c>
      <c r="E894" s="21">
        <v>783</v>
      </c>
      <c r="F894" s="21">
        <v>47</v>
      </c>
      <c r="G894" s="26">
        <f>Table2[[#This Row],[Nr. Total PAD]]/Table2[[#This Row],[Fond Locativ 
(Nr. Total Locuinte)]]</f>
        <v>6.0025542784163471E-2</v>
      </c>
      <c r="H894" s="20">
        <v>6</v>
      </c>
      <c r="I894" s="22">
        <v>0</v>
      </c>
      <c r="J894" s="27">
        <f>Table2[[#This Row],[Nr. PAD din Fondul Locativ Public]]/Table2[[#This Row],[Fond Locativ Public
(Nr. Locuinte)]]</f>
        <v>0</v>
      </c>
    </row>
    <row r="895" spans="1:10" x14ac:dyDescent="0.2">
      <c r="A895" s="19">
        <v>53130</v>
      </c>
      <c r="B895" s="20" t="s">
        <v>819</v>
      </c>
      <c r="C895" s="20" t="s">
        <v>26</v>
      </c>
      <c r="D895" s="20" t="s">
        <v>864</v>
      </c>
      <c r="E895" s="21">
        <v>965</v>
      </c>
      <c r="F895" s="21">
        <v>102</v>
      </c>
      <c r="G895" s="26">
        <f>Table2[[#This Row],[Nr. Total PAD]]/Table2[[#This Row],[Fond Locativ 
(Nr. Total Locuinte)]]</f>
        <v>0.10569948186528498</v>
      </c>
      <c r="H895" s="20">
        <v>34</v>
      </c>
      <c r="I895" s="22">
        <v>7</v>
      </c>
      <c r="J895" s="27">
        <f>Table2[[#This Row],[Nr. PAD din Fondul Locativ Public]]/Table2[[#This Row],[Fond Locativ Public
(Nr. Locuinte)]]</f>
        <v>0.20588235294117646</v>
      </c>
    </row>
    <row r="896" spans="1:10" x14ac:dyDescent="0.2">
      <c r="A896" s="19">
        <v>53167</v>
      </c>
      <c r="B896" s="20" t="s">
        <v>819</v>
      </c>
      <c r="C896" s="20" t="s">
        <v>26</v>
      </c>
      <c r="D896" s="20" t="s">
        <v>865</v>
      </c>
      <c r="E896" s="21">
        <v>963</v>
      </c>
      <c r="F896" s="21">
        <v>126</v>
      </c>
      <c r="G896" s="26">
        <f>Table2[[#This Row],[Nr. Total PAD]]/Table2[[#This Row],[Fond Locativ 
(Nr. Total Locuinte)]]</f>
        <v>0.13084112149532709</v>
      </c>
      <c r="H896" s="20">
        <v>8</v>
      </c>
      <c r="I896" s="22">
        <v>2</v>
      </c>
      <c r="J896" s="27">
        <f>Table2[[#This Row],[Nr. PAD din Fondul Locativ Public]]/Table2[[#This Row],[Fond Locativ Public
(Nr. Locuinte)]]</f>
        <v>0.25</v>
      </c>
    </row>
    <row r="897" spans="1:10" x14ac:dyDescent="0.2">
      <c r="A897" s="19">
        <v>53210</v>
      </c>
      <c r="B897" s="20" t="s">
        <v>819</v>
      </c>
      <c r="C897" s="20" t="s">
        <v>26</v>
      </c>
      <c r="D897" s="20" t="s">
        <v>866</v>
      </c>
      <c r="E897" s="21">
        <v>437</v>
      </c>
      <c r="F897" s="21">
        <v>191</v>
      </c>
      <c r="G897" s="26">
        <f>Table2[[#This Row],[Nr. Total PAD]]/Table2[[#This Row],[Fond Locativ 
(Nr. Total Locuinte)]]</f>
        <v>0.43707093821510296</v>
      </c>
      <c r="H897" s="20">
        <v>0</v>
      </c>
      <c r="I897" s="22">
        <v>0</v>
      </c>
      <c r="J897" s="27">
        <v>0</v>
      </c>
    </row>
    <row r="898" spans="1:10" x14ac:dyDescent="0.2">
      <c r="A898" s="19">
        <v>53247</v>
      </c>
      <c r="B898" s="20" t="s">
        <v>819</v>
      </c>
      <c r="C898" s="20" t="s">
        <v>26</v>
      </c>
      <c r="D898" s="20" t="s">
        <v>867</v>
      </c>
      <c r="E898" s="21">
        <v>981</v>
      </c>
      <c r="F898" s="21">
        <v>114</v>
      </c>
      <c r="G898" s="26">
        <f>Table2[[#This Row],[Nr. Total PAD]]/Table2[[#This Row],[Fond Locativ 
(Nr. Total Locuinte)]]</f>
        <v>0.11620795107033639</v>
      </c>
      <c r="H898" s="20">
        <v>12</v>
      </c>
      <c r="I898" s="22">
        <v>0</v>
      </c>
      <c r="J898" s="27">
        <f>Table2[[#This Row],[Nr. PAD din Fondul Locativ Public]]/Table2[[#This Row],[Fond Locativ Public
(Nr. Locuinte)]]</f>
        <v>0</v>
      </c>
    </row>
    <row r="899" spans="1:10" x14ac:dyDescent="0.2">
      <c r="A899" s="19">
        <v>53274</v>
      </c>
      <c r="B899" s="20" t="s">
        <v>819</v>
      </c>
      <c r="C899" s="20" t="s">
        <v>26</v>
      </c>
      <c r="D899" s="20" t="s">
        <v>868</v>
      </c>
      <c r="E899" s="21">
        <v>2284</v>
      </c>
      <c r="F899" s="21">
        <v>326</v>
      </c>
      <c r="G899" s="26">
        <f>Table2[[#This Row],[Nr. Total PAD]]/Table2[[#This Row],[Fond Locativ 
(Nr. Total Locuinte)]]</f>
        <v>0.14273204903677758</v>
      </c>
      <c r="H899" s="20">
        <v>201</v>
      </c>
      <c r="I899" s="22">
        <v>0</v>
      </c>
      <c r="J899" s="27">
        <f>Table2[[#This Row],[Nr. PAD din Fondul Locativ Public]]/Table2[[#This Row],[Fond Locativ Public
(Nr. Locuinte)]]</f>
        <v>0</v>
      </c>
    </row>
    <row r="900" spans="1:10" x14ac:dyDescent="0.2">
      <c r="A900" s="19">
        <v>53327</v>
      </c>
      <c r="B900" s="20" t="s">
        <v>819</v>
      </c>
      <c r="C900" s="20" t="s">
        <v>26</v>
      </c>
      <c r="D900" s="20" t="s">
        <v>869</v>
      </c>
      <c r="E900" s="21">
        <v>498</v>
      </c>
      <c r="F900" s="21">
        <v>66</v>
      </c>
      <c r="G900" s="26">
        <f>Table2[[#This Row],[Nr. Total PAD]]/Table2[[#This Row],[Fond Locativ 
(Nr. Total Locuinte)]]</f>
        <v>0.13253012048192772</v>
      </c>
      <c r="H900" s="20">
        <v>0</v>
      </c>
      <c r="I900" s="22">
        <v>0</v>
      </c>
      <c r="J900" s="27">
        <v>0</v>
      </c>
    </row>
    <row r="901" spans="1:10" x14ac:dyDescent="0.2">
      <c r="A901" s="19">
        <v>53345</v>
      </c>
      <c r="B901" s="20" t="s">
        <v>819</v>
      </c>
      <c r="C901" s="20" t="s">
        <v>26</v>
      </c>
      <c r="D901" s="20" t="s">
        <v>870</v>
      </c>
      <c r="E901" s="21">
        <v>611</v>
      </c>
      <c r="F901" s="21">
        <v>59</v>
      </c>
      <c r="G901" s="26">
        <f>Table2[[#This Row],[Nr. Total PAD]]/Table2[[#This Row],[Fond Locativ 
(Nr. Total Locuinte)]]</f>
        <v>9.6563011456628475E-2</v>
      </c>
      <c r="H901" s="20">
        <v>4</v>
      </c>
      <c r="I901" s="22">
        <v>0</v>
      </c>
      <c r="J901" s="27">
        <f>Table2[[#This Row],[Nr. PAD din Fondul Locativ Public]]/Table2[[#This Row],[Fond Locativ Public
(Nr. Locuinte)]]</f>
        <v>0</v>
      </c>
    </row>
    <row r="902" spans="1:10" x14ac:dyDescent="0.2">
      <c r="A902" s="19">
        <v>53372</v>
      </c>
      <c r="B902" s="20" t="s">
        <v>819</v>
      </c>
      <c r="C902" s="20" t="s">
        <v>26</v>
      </c>
      <c r="D902" s="20" t="s">
        <v>871</v>
      </c>
      <c r="E902" s="21">
        <v>1403</v>
      </c>
      <c r="F902" s="21">
        <v>319</v>
      </c>
      <c r="G902" s="26">
        <f>Table2[[#This Row],[Nr. Total PAD]]/Table2[[#This Row],[Fond Locativ 
(Nr. Total Locuinte)]]</f>
        <v>0.22736992159657876</v>
      </c>
      <c r="H902" s="20">
        <v>17</v>
      </c>
      <c r="I902" s="22">
        <v>0</v>
      </c>
      <c r="J902" s="27">
        <f>Table2[[#This Row],[Nr. PAD din Fondul Locativ Public]]/Table2[[#This Row],[Fond Locativ Public
(Nr. Locuinte)]]</f>
        <v>0</v>
      </c>
    </row>
    <row r="903" spans="1:10" x14ac:dyDescent="0.2">
      <c r="A903" s="19">
        <v>53425</v>
      </c>
      <c r="B903" s="20" t="s">
        <v>819</v>
      </c>
      <c r="C903" s="20" t="s">
        <v>26</v>
      </c>
      <c r="D903" s="20" t="s">
        <v>569</v>
      </c>
      <c r="E903" s="21">
        <v>1059</v>
      </c>
      <c r="F903" s="21">
        <v>135</v>
      </c>
      <c r="G903" s="26">
        <f>Table2[[#This Row],[Nr. Total PAD]]/Table2[[#This Row],[Fond Locativ 
(Nr. Total Locuinte)]]</f>
        <v>0.12747875354107649</v>
      </c>
      <c r="H903" s="20">
        <v>25</v>
      </c>
      <c r="I903" s="22">
        <v>16</v>
      </c>
      <c r="J903" s="27">
        <f>Table2[[#This Row],[Nr. PAD din Fondul Locativ Public]]/Table2[[#This Row],[Fond Locativ Public
(Nr. Locuinte)]]</f>
        <v>0.64</v>
      </c>
    </row>
    <row r="904" spans="1:10" x14ac:dyDescent="0.2">
      <c r="A904" s="19">
        <v>53489</v>
      </c>
      <c r="B904" s="20" t="s">
        <v>819</v>
      </c>
      <c r="C904" s="20" t="s">
        <v>26</v>
      </c>
      <c r="D904" s="20" t="s">
        <v>872</v>
      </c>
      <c r="E904" s="21">
        <v>733</v>
      </c>
      <c r="F904" s="21">
        <v>56</v>
      </c>
      <c r="G904" s="26">
        <f>Table2[[#This Row],[Nr. Total PAD]]/Table2[[#This Row],[Fond Locativ 
(Nr. Total Locuinte)]]</f>
        <v>7.6398362892223737E-2</v>
      </c>
      <c r="H904" s="20">
        <v>0</v>
      </c>
      <c r="I904" s="22">
        <v>0</v>
      </c>
      <c r="J904" s="27">
        <v>0</v>
      </c>
    </row>
    <row r="905" spans="1:10" x14ac:dyDescent="0.2">
      <c r="A905" s="19">
        <v>53513</v>
      </c>
      <c r="B905" s="20" t="s">
        <v>819</v>
      </c>
      <c r="C905" s="20" t="s">
        <v>26</v>
      </c>
      <c r="D905" s="20" t="s">
        <v>873</v>
      </c>
      <c r="E905" s="21">
        <v>1265</v>
      </c>
      <c r="F905" s="21">
        <v>179</v>
      </c>
      <c r="G905" s="26">
        <f>Table2[[#This Row],[Nr. Total PAD]]/Table2[[#This Row],[Fond Locativ 
(Nr. Total Locuinte)]]</f>
        <v>0.14150197628458497</v>
      </c>
      <c r="H905" s="20">
        <v>7</v>
      </c>
      <c r="I905" s="22">
        <v>0</v>
      </c>
      <c r="J905" s="27">
        <f>Table2[[#This Row],[Nr. PAD din Fondul Locativ Public]]/Table2[[#This Row],[Fond Locativ Public
(Nr. Locuinte)]]</f>
        <v>0</v>
      </c>
    </row>
    <row r="906" spans="1:10" x14ac:dyDescent="0.2">
      <c r="A906" s="19">
        <v>53577</v>
      </c>
      <c r="B906" s="20" t="s">
        <v>819</v>
      </c>
      <c r="C906" s="20" t="s">
        <v>26</v>
      </c>
      <c r="D906" s="20" t="s">
        <v>874</v>
      </c>
      <c r="E906" s="21">
        <v>1211</v>
      </c>
      <c r="F906" s="21">
        <v>90</v>
      </c>
      <c r="G906" s="26">
        <f>Table2[[#This Row],[Nr. Total PAD]]/Table2[[#This Row],[Fond Locativ 
(Nr. Total Locuinte)]]</f>
        <v>7.4318744838976047E-2</v>
      </c>
      <c r="H906" s="20">
        <v>1</v>
      </c>
      <c r="I906" s="22">
        <v>0</v>
      </c>
      <c r="J906" s="27">
        <f>Table2[[#This Row],[Nr. PAD din Fondul Locativ Public]]/Table2[[#This Row],[Fond Locativ Public
(Nr. Locuinte)]]</f>
        <v>0</v>
      </c>
    </row>
    <row r="907" spans="1:10" x14ac:dyDescent="0.2">
      <c r="A907" s="19">
        <v>53639</v>
      </c>
      <c r="B907" s="20" t="s">
        <v>819</v>
      </c>
      <c r="C907" s="20" t="s">
        <v>26</v>
      </c>
      <c r="D907" s="20" t="s">
        <v>875</v>
      </c>
      <c r="E907" s="21">
        <v>784</v>
      </c>
      <c r="F907" s="21">
        <v>126</v>
      </c>
      <c r="G907" s="26">
        <f>Table2[[#This Row],[Nr. Total PAD]]/Table2[[#This Row],[Fond Locativ 
(Nr. Total Locuinte)]]</f>
        <v>0.16071428571428573</v>
      </c>
      <c r="H907" s="20">
        <v>7</v>
      </c>
      <c r="I907" s="22">
        <v>0</v>
      </c>
      <c r="J907" s="27">
        <f>Table2[[#This Row],[Nr. PAD din Fondul Locativ Public]]/Table2[[#This Row],[Fond Locativ Public
(Nr. Locuinte)]]</f>
        <v>0</v>
      </c>
    </row>
    <row r="908" spans="1:10" x14ac:dyDescent="0.2">
      <c r="A908" s="19">
        <v>53675</v>
      </c>
      <c r="B908" s="20" t="s">
        <v>819</v>
      </c>
      <c r="C908" s="20" t="s">
        <v>26</v>
      </c>
      <c r="D908" s="20" t="s">
        <v>876</v>
      </c>
      <c r="E908" s="21">
        <v>856</v>
      </c>
      <c r="F908" s="21">
        <v>119</v>
      </c>
      <c r="G908" s="26">
        <f>Table2[[#This Row],[Nr. Total PAD]]/Table2[[#This Row],[Fond Locativ 
(Nr. Total Locuinte)]]</f>
        <v>0.13901869158878505</v>
      </c>
      <c r="H908" s="20">
        <v>5</v>
      </c>
      <c r="I908" s="22">
        <v>0</v>
      </c>
      <c r="J908" s="27">
        <f>Table2[[#This Row],[Nr. PAD din Fondul Locativ Public]]/Table2[[#This Row],[Fond Locativ Public
(Nr. Locuinte)]]</f>
        <v>0</v>
      </c>
    </row>
    <row r="909" spans="1:10" x14ac:dyDescent="0.2">
      <c r="A909" s="19">
        <v>53700</v>
      </c>
      <c r="B909" s="20" t="s">
        <v>819</v>
      </c>
      <c r="C909" s="20" t="s">
        <v>26</v>
      </c>
      <c r="D909" s="20" t="s">
        <v>877</v>
      </c>
      <c r="E909" s="21">
        <v>691</v>
      </c>
      <c r="F909" s="21">
        <v>77</v>
      </c>
      <c r="G909" s="26">
        <f>Table2[[#This Row],[Nr. Total PAD]]/Table2[[#This Row],[Fond Locativ 
(Nr. Total Locuinte)]]</f>
        <v>0.11143270622286541</v>
      </c>
      <c r="H909" s="20">
        <v>2</v>
      </c>
      <c r="I909" s="22">
        <v>0</v>
      </c>
      <c r="J909" s="27">
        <f>Table2[[#This Row],[Nr. PAD din Fondul Locativ Public]]/Table2[[#This Row],[Fond Locativ Public
(Nr. Locuinte)]]</f>
        <v>0</v>
      </c>
    </row>
    <row r="910" spans="1:10" x14ac:dyDescent="0.2">
      <c r="A910" s="19">
        <v>53728</v>
      </c>
      <c r="B910" s="20" t="s">
        <v>819</v>
      </c>
      <c r="C910" s="20" t="s">
        <v>26</v>
      </c>
      <c r="D910" s="20" t="s">
        <v>878</v>
      </c>
      <c r="E910" s="21">
        <v>1117</v>
      </c>
      <c r="F910" s="21">
        <v>368</v>
      </c>
      <c r="G910" s="26">
        <f>Table2[[#This Row],[Nr. Total PAD]]/Table2[[#This Row],[Fond Locativ 
(Nr. Total Locuinte)]]</f>
        <v>0.32945389435989259</v>
      </c>
      <c r="H910" s="20">
        <v>108</v>
      </c>
      <c r="I910" s="22">
        <v>0</v>
      </c>
      <c r="J910" s="27">
        <f>Table2[[#This Row],[Nr. PAD din Fondul Locativ Public]]/Table2[[#This Row],[Fond Locativ Public
(Nr. Locuinte)]]</f>
        <v>0</v>
      </c>
    </row>
    <row r="911" spans="1:10" x14ac:dyDescent="0.2">
      <c r="A911" s="19">
        <v>53755</v>
      </c>
      <c r="B911" s="20" t="s">
        <v>819</v>
      </c>
      <c r="C911" s="20" t="s">
        <v>26</v>
      </c>
      <c r="D911" s="20" t="s">
        <v>879</v>
      </c>
      <c r="E911" s="21">
        <v>668</v>
      </c>
      <c r="F911" s="21">
        <v>91</v>
      </c>
      <c r="G911" s="26">
        <f>Table2[[#This Row],[Nr. Total PAD]]/Table2[[#This Row],[Fond Locativ 
(Nr. Total Locuinte)]]</f>
        <v>0.13622754491017963</v>
      </c>
      <c r="H911" s="20">
        <v>1</v>
      </c>
      <c r="I911" s="22">
        <v>0</v>
      </c>
      <c r="J911" s="27">
        <f>Table2[[#This Row],[Nr. PAD din Fondul Locativ Public]]/Table2[[#This Row],[Fond Locativ Public
(Nr. Locuinte)]]</f>
        <v>0</v>
      </c>
    </row>
    <row r="912" spans="1:10" x14ac:dyDescent="0.2">
      <c r="A912" s="19">
        <v>53791</v>
      </c>
      <c r="B912" s="20" t="s">
        <v>819</v>
      </c>
      <c r="C912" s="20" t="s">
        <v>26</v>
      </c>
      <c r="D912" s="20" t="s">
        <v>880</v>
      </c>
      <c r="E912" s="21">
        <v>1346</v>
      </c>
      <c r="F912" s="21">
        <v>233</v>
      </c>
      <c r="G912" s="26">
        <f>Table2[[#This Row],[Nr. Total PAD]]/Table2[[#This Row],[Fond Locativ 
(Nr. Total Locuinte)]]</f>
        <v>0.17310549777117384</v>
      </c>
      <c r="H912" s="20">
        <v>5</v>
      </c>
      <c r="I912" s="22">
        <v>0</v>
      </c>
      <c r="J912" s="27">
        <f>Table2[[#This Row],[Nr. PAD din Fondul Locativ Public]]/Table2[[#This Row],[Fond Locativ Public
(Nr. Locuinte)]]</f>
        <v>0</v>
      </c>
    </row>
    <row r="913" spans="1:10" x14ac:dyDescent="0.2">
      <c r="A913" s="19">
        <v>53853</v>
      </c>
      <c r="B913" s="20" t="s">
        <v>819</v>
      </c>
      <c r="C913" s="20" t="s">
        <v>26</v>
      </c>
      <c r="D913" s="20" t="s">
        <v>881</v>
      </c>
      <c r="E913" s="21">
        <v>1250</v>
      </c>
      <c r="F913" s="21">
        <v>170</v>
      </c>
      <c r="G913" s="26">
        <f>Table2[[#This Row],[Nr. Total PAD]]/Table2[[#This Row],[Fond Locativ 
(Nr. Total Locuinte)]]</f>
        <v>0.13600000000000001</v>
      </c>
      <c r="H913" s="20">
        <v>3</v>
      </c>
      <c r="I913" s="22">
        <v>0</v>
      </c>
      <c r="J913" s="27">
        <f>Table2[[#This Row],[Nr. PAD din Fondul Locativ Public]]/Table2[[#This Row],[Fond Locativ Public
(Nr. Locuinte)]]</f>
        <v>0</v>
      </c>
    </row>
    <row r="914" spans="1:10" x14ac:dyDescent="0.2">
      <c r="A914" s="19">
        <v>54056</v>
      </c>
      <c r="B914" s="20" t="s">
        <v>819</v>
      </c>
      <c r="C914" s="20" t="s">
        <v>26</v>
      </c>
      <c r="D914" s="20" t="s">
        <v>882</v>
      </c>
      <c r="E914" s="21">
        <v>1775</v>
      </c>
      <c r="F914" s="21">
        <v>196</v>
      </c>
      <c r="G914" s="26">
        <f>Table2[[#This Row],[Nr. Total PAD]]/Table2[[#This Row],[Fond Locativ 
(Nr. Total Locuinte)]]</f>
        <v>0.1104225352112676</v>
      </c>
      <c r="H914" s="20">
        <v>3</v>
      </c>
      <c r="I914" s="22">
        <v>0</v>
      </c>
      <c r="J914" s="27">
        <f>Table2[[#This Row],[Nr. PAD din Fondul Locativ Public]]/Table2[[#This Row],[Fond Locativ Public
(Nr. Locuinte)]]</f>
        <v>0</v>
      </c>
    </row>
    <row r="915" spans="1:10" x14ac:dyDescent="0.2">
      <c r="A915" s="19">
        <v>54109</v>
      </c>
      <c r="B915" s="20" t="s">
        <v>819</v>
      </c>
      <c r="C915" s="20" t="s">
        <v>26</v>
      </c>
      <c r="D915" s="20" t="s">
        <v>883</v>
      </c>
      <c r="E915" s="21">
        <v>959</v>
      </c>
      <c r="F915" s="21">
        <v>89</v>
      </c>
      <c r="G915" s="26">
        <f>Table2[[#This Row],[Nr. Total PAD]]/Table2[[#This Row],[Fond Locativ 
(Nr. Total Locuinte)]]</f>
        <v>9.2805005213764336E-2</v>
      </c>
      <c r="H915" s="20">
        <v>40</v>
      </c>
      <c r="I915" s="22">
        <v>1</v>
      </c>
      <c r="J915" s="27">
        <f>Table2[[#This Row],[Nr. PAD din Fondul Locativ Public]]/Table2[[#This Row],[Fond Locativ Public
(Nr. Locuinte)]]</f>
        <v>2.5000000000000001E-2</v>
      </c>
    </row>
    <row r="916" spans="1:10" x14ac:dyDescent="0.2">
      <c r="A916" s="19">
        <v>54163</v>
      </c>
      <c r="B916" s="20" t="s">
        <v>819</v>
      </c>
      <c r="C916" s="20" t="s">
        <v>26</v>
      </c>
      <c r="D916" s="20" t="s">
        <v>884</v>
      </c>
      <c r="E916" s="21">
        <v>436</v>
      </c>
      <c r="F916" s="21">
        <v>16</v>
      </c>
      <c r="G916" s="26">
        <f>Table2[[#This Row],[Nr. Total PAD]]/Table2[[#This Row],[Fond Locativ 
(Nr. Total Locuinte)]]</f>
        <v>3.669724770642202E-2</v>
      </c>
      <c r="H916" s="20">
        <v>0</v>
      </c>
      <c r="I916" s="22">
        <v>0</v>
      </c>
      <c r="J916" s="27">
        <v>0</v>
      </c>
    </row>
    <row r="917" spans="1:10" x14ac:dyDescent="0.2">
      <c r="A917" s="19">
        <v>54270</v>
      </c>
      <c r="B917" s="20" t="s">
        <v>819</v>
      </c>
      <c r="C917" s="20" t="s">
        <v>26</v>
      </c>
      <c r="D917" s="20" t="s">
        <v>885</v>
      </c>
      <c r="E917" s="21">
        <v>1625</v>
      </c>
      <c r="F917" s="21">
        <v>157</v>
      </c>
      <c r="G917" s="26">
        <f>Table2[[#This Row],[Nr. Total PAD]]/Table2[[#This Row],[Fond Locativ 
(Nr. Total Locuinte)]]</f>
        <v>9.6615384615384617E-2</v>
      </c>
      <c r="H917" s="20">
        <v>31</v>
      </c>
      <c r="I917" s="22">
        <v>0</v>
      </c>
      <c r="J917" s="27">
        <f>Table2[[#This Row],[Nr. PAD din Fondul Locativ Public]]/Table2[[#This Row],[Fond Locativ Public
(Nr. Locuinte)]]</f>
        <v>0</v>
      </c>
    </row>
    <row r="918" spans="1:10" x14ac:dyDescent="0.2">
      <c r="A918" s="19">
        <v>54305</v>
      </c>
      <c r="B918" s="20" t="s">
        <v>819</v>
      </c>
      <c r="C918" s="20" t="s">
        <v>26</v>
      </c>
      <c r="D918" s="20" t="s">
        <v>886</v>
      </c>
      <c r="E918" s="21">
        <v>877</v>
      </c>
      <c r="F918" s="21">
        <v>100</v>
      </c>
      <c r="G918" s="26">
        <f>Table2[[#This Row],[Nr. Total PAD]]/Table2[[#This Row],[Fond Locativ 
(Nr. Total Locuinte)]]</f>
        <v>0.11402508551881414</v>
      </c>
      <c r="H918" s="20">
        <v>11</v>
      </c>
      <c r="I918" s="22">
        <v>0</v>
      </c>
      <c r="J918" s="27">
        <f>Table2[[#This Row],[Nr. PAD din Fondul Locativ Public]]/Table2[[#This Row],[Fond Locativ Public
(Nr. Locuinte)]]</f>
        <v>0</v>
      </c>
    </row>
    <row r="919" spans="1:10" x14ac:dyDescent="0.2">
      <c r="A919" s="19">
        <v>54350</v>
      </c>
      <c r="B919" s="20" t="s">
        <v>819</v>
      </c>
      <c r="C919" s="20" t="s">
        <v>26</v>
      </c>
      <c r="D919" s="20" t="s">
        <v>161</v>
      </c>
      <c r="E919" s="21">
        <v>1026</v>
      </c>
      <c r="F919" s="21">
        <v>96</v>
      </c>
      <c r="G919" s="26">
        <f>Table2[[#This Row],[Nr. Total PAD]]/Table2[[#This Row],[Fond Locativ 
(Nr. Total Locuinte)]]</f>
        <v>9.3567251461988299E-2</v>
      </c>
      <c r="H919" s="20">
        <v>4</v>
      </c>
      <c r="I919" s="22">
        <v>0</v>
      </c>
      <c r="J919" s="27">
        <f>Table2[[#This Row],[Nr. PAD din Fondul Locativ Public]]/Table2[[#This Row],[Fond Locativ Public
(Nr. Locuinte)]]</f>
        <v>0</v>
      </c>
    </row>
    <row r="920" spans="1:10" x14ac:dyDescent="0.2">
      <c r="A920" s="19">
        <v>54387</v>
      </c>
      <c r="B920" s="20" t="s">
        <v>819</v>
      </c>
      <c r="C920" s="20" t="s">
        <v>26</v>
      </c>
      <c r="D920" s="20" t="s">
        <v>887</v>
      </c>
      <c r="E920" s="21">
        <v>1341</v>
      </c>
      <c r="F920" s="21">
        <v>152</v>
      </c>
      <c r="G920" s="26">
        <f>Table2[[#This Row],[Nr. Total PAD]]/Table2[[#This Row],[Fond Locativ 
(Nr. Total Locuinte)]]</f>
        <v>0.1133482475764355</v>
      </c>
      <c r="H920" s="20">
        <v>3</v>
      </c>
      <c r="I920" s="22">
        <v>0</v>
      </c>
      <c r="J920" s="27">
        <f>Table2[[#This Row],[Nr. PAD din Fondul Locativ Public]]/Table2[[#This Row],[Fond Locativ Public
(Nr. Locuinte)]]</f>
        <v>0</v>
      </c>
    </row>
    <row r="921" spans="1:10" x14ac:dyDescent="0.2">
      <c r="A921" s="19">
        <v>54412</v>
      </c>
      <c r="B921" s="20" t="s">
        <v>819</v>
      </c>
      <c r="C921" s="20" t="s">
        <v>26</v>
      </c>
      <c r="D921" s="20" t="s">
        <v>888</v>
      </c>
      <c r="E921" s="21">
        <v>1322</v>
      </c>
      <c r="F921" s="21">
        <v>209</v>
      </c>
      <c r="G921" s="26">
        <f>Table2[[#This Row],[Nr. Total PAD]]/Table2[[#This Row],[Fond Locativ 
(Nr. Total Locuinte)]]</f>
        <v>0.15809379727685324</v>
      </c>
      <c r="H921" s="20">
        <v>5</v>
      </c>
      <c r="I921" s="22">
        <v>0</v>
      </c>
      <c r="J921" s="27">
        <f>Table2[[#This Row],[Nr. PAD din Fondul Locativ Public]]/Table2[[#This Row],[Fond Locativ Public
(Nr. Locuinte)]]</f>
        <v>0</v>
      </c>
    </row>
    <row r="922" spans="1:10" x14ac:dyDescent="0.2">
      <c r="A922" s="19">
        <v>54485</v>
      </c>
      <c r="B922" s="20" t="s">
        <v>819</v>
      </c>
      <c r="C922" s="20" t="s">
        <v>26</v>
      </c>
      <c r="D922" s="20" t="s">
        <v>889</v>
      </c>
      <c r="E922" s="21">
        <v>899</v>
      </c>
      <c r="F922" s="21">
        <v>252</v>
      </c>
      <c r="G922" s="26">
        <f>Table2[[#This Row],[Nr. Total PAD]]/Table2[[#This Row],[Fond Locativ 
(Nr. Total Locuinte)]]</f>
        <v>0.28031145717463851</v>
      </c>
      <c r="H922" s="20">
        <v>35</v>
      </c>
      <c r="I922" s="22">
        <v>0</v>
      </c>
      <c r="J922" s="27">
        <f>Table2[[#This Row],[Nr. PAD din Fondul Locativ Public]]/Table2[[#This Row],[Fond Locativ Public
(Nr. Locuinte)]]</f>
        <v>0</v>
      </c>
    </row>
    <row r="923" spans="1:10" x14ac:dyDescent="0.2">
      <c r="A923" s="19">
        <v>54500</v>
      </c>
      <c r="B923" s="20" t="s">
        <v>819</v>
      </c>
      <c r="C923" s="20" t="s">
        <v>26</v>
      </c>
      <c r="D923" s="20" t="s">
        <v>890</v>
      </c>
      <c r="E923" s="21">
        <v>698</v>
      </c>
      <c r="F923" s="21">
        <v>66</v>
      </c>
      <c r="G923" s="26">
        <f>Table2[[#This Row],[Nr. Total PAD]]/Table2[[#This Row],[Fond Locativ 
(Nr. Total Locuinte)]]</f>
        <v>9.4555873925501438E-2</v>
      </c>
      <c r="H923" s="20">
        <v>0</v>
      </c>
      <c r="I923" s="22">
        <v>0</v>
      </c>
      <c r="J923" s="27">
        <v>0</v>
      </c>
    </row>
    <row r="924" spans="1:10" x14ac:dyDescent="0.2">
      <c r="A924" s="19">
        <v>54537</v>
      </c>
      <c r="B924" s="20" t="s">
        <v>819</v>
      </c>
      <c r="C924" s="20" t="s">
        <v>26</v>
      </c>
      <c r="D924" s="20" t="s">
        <v>891</v>
      </c>
      <c r="E924" s="21">
        <v>666</v>
      </c>
      <c r="F924" s="21">
        <v>57</v>
      </c>
      <c r="G924" s="26">
        <f>Table2[[#This Row],[Nr. Total PAD]]/Table2[[#This Row],[Fond Locativ 
(Nr. Total Locuinte)]]</f>
        <v>8.5585585585585586E-2</v>
      </c>
      <c r="H924" s="20">
        <v>0</v>
      </c>
      <c r="I924" s="22">
        <v>0</v>
      </c>
      <c r="J924" s="27">
        <v>0</v>
      </c>
    </row>
    <row r="925" spans="1:10" x14ac:dyDescent="0.2">
      <c r="A925" s="19">
        <v>54573</v>
      </c>
      <c r="B925" s="20" t="s">
        <v>819</v>
      </c>
      <c r="C925" s="20" t="s">
        <v>26</v>
      </c>
      <c r="D925" s="20" t="s">
        <v>892</v>
      </c>
      <c r="E925" s="21">
        <v>410</v>
      </c>
      <c r="F925" s="21">
        <v>33</v>
      </c>
      <c r="G925" s="26">
        <f>Table2[[#This Row],[Nr. Total PAD]]/Table2[[#This Row],[Fond Locativ 
(Nr. Total Locuinte)]]</f>
        <v>8.0487804878048783E-2</v>
      </c>
      <c r="H925" s="20">
        <v>1</v>
      </c>
      <c r="I925" s="22">
        <v>0</v>
      </c>
      <c r="J925" s="27">
        <f>Table2[[#This Row],[Nr. PAD din Fondul Locativ Public]]/Table2[[#This Row],[Fond Locativ Public
(Nr. Locuinte)]]</f>
        <v>0</v>
      </c>
    </row>
    <row r="926" spans="1:10" x14ac:dyDescent="0.2">
      <c r="A926" s="19">
        <v>54617</v>
      </c>
      <c r="B926" s="20" t="s">
        <v>819</v>
      </c>
      <c r="C926" s="20" t="s">
        <v>26</v>
      </c>
      <c r="D926" s="20" t="s">
        <v>893</v>
      </c>
      <c r="E926" s="21">
        <v>1856</v>
      </c>
      <c r="F926" s="21">
        <v>617</v>
      </c>
      <c r="G926" s="26">
        <f>Table2[[#This Row],[Nr. Total PAD]]/Table2[[#This Row],[Fond Locativ 
(Nr. Total Locuinte)]]</f>
        <v>0.33243534482758619</v>
      </c>
      <c r="H926" s="20">
        <v>45</v>
      </c>
      <c r="I926" s="22">
        <v>0</v>
      </c>
      <c r="J926" s="27">
        <f>Table2[[#This Row],[Nr. PAD din Fondul Locativ Public]]/Table2[[#This Row],[Fond Locativ Public
(Nr. Locuinte)]]</f>
        <v>0</v>
      </c>
    </row>
    <row r="927" spans="1:10" x14ac:dyDescent="0.2">
      <c r="A927" s="19">
        <v>54699</v>
      </c>
      <c r="B927" s="20" t="s">
        <v>819</v>
      </c>
      <c r="C927" s="20" t="s">
        <v>26</v>
      </c>
      <c r="D927" s="20" t="s">
        <v>894</v>
      </c>
      <c r="E927" s="21">
        <v>640</v>
      </c>
      <c r="F927" s="21">
        <v>114</v>
      </c>
      <c r="G927" s="26">
        <f>Table2[[#This Row],[Nr. Total PAD]]/Table2[[#This Row],[Fond Locativ 
(Nr. Total Locuinte)]]</f>
        <v>0.17812500000000001</v>
      </c>
      <c r="H927" s="20">
        <v>1</v>
      </c>
      <c r="I927" s="22">
        <v>0</v>
      </c>
      <c r="J927" s="27">
        <f>Table2[[#This Row],[Nr. PAD din Fondul Locativ Public]]/Table2[[#This Row],[Fond Locativ Public
(Nr. Locuinte)]]</f>
        <v>0</v>
      </c>
    </row>
    <row r="928" spans="1:10" x14ac:dyDescent="0.2">
      <c r="A928" s="19">
        <v>54975</v>
      </c>
      <c r="B928" s="20" t="s">
        <v>895</v>
      </c>
      <c r="C928" s="20" t="s">
        <v>13</v>
      </c>
      <c r="D928" s="20" t="s">
        <v>896</v>
      </c>
      <c r="E928" s="21">
        <v>162683</v>
      </c>
      <c r="F928" s="21">
        <v>53577</v>
      </c>
      <c r="G928" s="26">
        <f>Table2[[#This Row],[Nr. Total PAD]]/Table2[[#This Row],[Fond Locativ 
(Nr. Total Locuinte)]]</f>
        <v>0.32933373493235313</v>
      </c>
      <c r="H928" s="20">
        <v>2039</v>
      </c>
      <c r="I928" s="22">
        <v>50</v>
      </c>
      <c r="J928" s="27">
        <f>Table2[[#This Row],[Nr. PAD din Fondul Locativ Public]]/Table2[[#This Row],[Fond Locativ Public
(Nr. Locuinte)]]</f>
        <v>2.4521824423737126E-2</v>
      </c>
    </row>
    <row r="929" spans="1:10" x14ac:dyDescent="0.2">
      <c r="A929" s="19">
        <v>55008</v>
      </c>
      <c r="B929" s="20" t="s">
        <v>895</v>
      </c>
      <c r="C929" s="20" t="s">
        <v>13</v>
      </c>
      <c r="D929" s="20" t="s">
        <v>897</v>
      </c>
      <c r="E929" s="21">
        <v>15685</v>
      </c>
      <c r="F929" s="21">
        <v>4799</v>
      </c>
      <c r="G929" s="26">
        <f>Table2[[#This Row],[Nr. Total PAD]]/Table2[[#This Row],[Fond Locativ 
(Nr. Total Locuinte)]]</f>
        <v>0.30596110934013387</v>
      </c>
      <c r="H929" s="20">
        <v>307</v>
      </c>
      <c r="I929" s="22">
        <v>60</v>
      </c>
      <c r="J929" s="27">
        <f>Table2[[#This Row],[Nr. PAD din Fondul Locativ Public]]/Table2[[#This Row],[Fond Locativ Public
(Nr. Locuinte)]]</f>
        <v>0.19543973941368079</v>
      </c>
    </row>
    <row r="930" spans="1:10" x14ac:dyDescent="0.2">
      <c r="A930" s="19">
        <v>55259</v>
      </c>
      <c r="B930" s="20" t="s">
        <v>895</v>
      </c>
      <c r="C930" s="20" t="s">
        <v>13</v>
      </c>
      <c r="D930" s="20" t="s">
        <v>898</v>
      </c>
      <c r="E930" s="21">
        <v>21591</v>
      </c>
      <c r="F930" s="21">
        <v>5492</v>
      </c>
      <c r="G930" s="26">
        <f>Table2[[#This Row],[Nr. Total PAD]]/Table2[[#This Row],[Fond Locativ 
(Nr. Total Locuinte)]]</f>
        <v>0.25436524477791672</v>
      </c>
      <c r="H930" s="20">
        <v>422</v>
      </c>
      <c r="I930" s="22">
        <v>561</v>
      </c>
      <c r="J930" s="27">
        <f>Table2[[#This Row],[Nr. PAD din Fondul Locativ Public]]/Table2[[#This Row],[Fond Locativ Public
(Nr. Locuinte)]]</f>
        <v>1.3293838862559242</v>
      </c>
    </row>
    <row r="931" spans="1:10" x14ac:dyDescent="0.2">
      <c r="A931" s="19">
        <v>55357</v>
      </c>
      <c r="B931" s="20" t="s">
        <v>895</v>
      </c>
      <c r="C931" s="20" t="s">
        <v>13</v>
      </c>
      <c r="D931" s="20" t="s">
        <v>899</v>
      </c>
      <c r="E931" s="21">
        <v>10554</v>
      </c>
      <c r="F931" s="21">
        <v>2512</v>
      </c>
      <c r="G931" s="26">
        <f>Table2[[#This Row],[Nr. Total PAD]]/Table2[[#This Row],[Fond Locativ 
(Nr. Total Locuinte)]]</f>
        <v>0.23801402311919651</v>
      </c>
      <c r="H931" s="20">
        <v>379</v>
      </c>
      <c r="I931" s="22">
        <v>0</v>
      </c>
      <c r="J931" s="27">
        <f>Table2[[#This Row],[Nr. PAD din Fondul Locativ Public]]/Table2[[#This Row],[Fond Locativ Public
(Nr. Locuinte)]]</f>
        <v>0</v>
      </c>
    </row>
    <row r="932" spans="1:10" x14ac:dyDescent="0.2">
      <c r="A932" s="19">
        <v>55384</v>
      </c>
      <c r="B932" s="20" t="s">
        <v>895</v>
      </c>
      <c r="C932" s="20" t="s">
        <v>13</v>
      </c>
      <c r="D932" s="20" t="s">
        <v>900</v>
      </c>
      <c r="E932" s="21">
        <v>9280</v>
      </c>
      <c r="F932" s="21">
        <v>2104</v>
      </c>
      <c r="G932" s="26">
        <f>Table2[[#This Row],[Nr. Total PAD]]/Table2[[#This Row],[Fond Locativ 
(Nr. Total Locuinte)]]</f>
        <v>0.22672413793103449</v>
      </c>
      <c r="H932" s="20">
        <v>222</v>
      </c>
      <c r="I932" s="22">
        <v>0</v>
      </c>
      <c r="J932" s="27">
        <f>Table2[[#This Row],[Nr. PAD din Fondul Locativ Public]]/Table2[[#This Row],[Fond Locativ Public
(Nr. Locuinte)]]</f>
        <v>0</v>
      </c>
    </row>
    <row r="933" spans="1:10" x14ac:dyDescent="0.2">
      <c r="A933" s="19">
        <v>55446</v>
      </c>
      <c r="B933" s="20" t="s">
        <v>895</v>
      </c>
      <c r="C933" s="20" t="s">
        <v>18</v>
      </c>
      <c r="D933" s="20" t="s">
        <v>901</v>
      </c>
      <c r="E933" s="21">
        <v>3427</v>
      </c>
      <c r="F933" s="21">
        <v>895</v>
      </c>
      <c r="G933" s="26">
        <f>Table2[[#This Row],[Nr. Total PAD]]/Table2[[#This Row],[Fond Locativ 
(Nr. Total Locuinte)]]</f>
        <v>0.26116136562591186</v>
      </c>
      <c r="H933" s="20">
        <v>103</v>
      </c>
      <c r="I933" s="22">
        <v>0</v>
      </c>
      <c r="J933" s="27">
        <f>Table2[[#This Row],[Nr. PAD din Fondul Locativ Public]]/Table2[[#This Row],[Fond Locativ Public
(Nr. Locuinte)]]</f>
        <v>0</v>
      </c>
    </row>
    <row r="934" spans="1:10" x14ac:dyDescent="0.2">
      <c r="A934" s="19">
        <v>55062</v>
      </c>
      <c r="B934" s="20" t="s">
        <v>895</v>
      </c>
      <c r="C934" s="20" t="s">
        <v>26</v>
      </c>
      <c r="D934" s="20" t="s">
        <v>902</v>
      </c>
      <c r="E934" s="21">
        <v>1024</v>
      </c>
      <c r="F934" s="21">
        <v>298</v>
      </c>
      <c r="G934" s="26">
        <f>Table2[[#This Row],[Nr. Total PAD]]/Table2[[#This Row],[Fond Locativ 
(Nr. Total Locuinte)]]</f>
        <v>0.291015625</v>
      </c>
      <c r="H934" s="20">
        <v>1</v>
      </c>
      <c r="I934" s="22">
        <v>0</v>
      </c>
      <c r="J934" s="27">
        <f>Table2[[#This Row],[Nr. PAD din Fondul Locativ Public]]/Table2[[#This Row],[Fond Locativ Public
(Nr. Locuinte)]]</f>
        <v>0</v>
      </c>
    </row>
    <row r="935" spans="1:10" x14ac:dyDescent="0.2">
      <c r="A935" s="19">
        <v>55106</v>
      </c>
      <c r="B935" s="20" t="s">
        <v>895</v>
      </c>
      <c r="C935" s="20" t="s">
        <v>26</v>
      </c>
      <c r="D935" s="20" t="s">
        <v>903</v>
      </c>
      <c r="E935" s="21">
        <v>669</v>
      </c>
      <c r="F935" s="21">
        <v>95</v>
      </c>
      <c r="G935" s="26">
        <f>Table2[[#This Row],[Nr. Total PAD]]/Table2[[#This Row],[Fond Locativ 
(Nr. Total Locuinte)]]</f>
        <v>0.14200298953662183</v>
      </c>
      <c r="H935" s="20">
        <v>0</v>
      </c>
      <c r="I935" s="22">
        <v>0</v>
      </c>
      <c r="J935" s="27">
        <v>0</v>
      </c>
    </row>
    <row r="936" spans="1:10" x14ac:dyDescent="0.2">
      <c r="A936" s="19">
        <v>55160</v>
      </c>
      <c r="B936" s="20" t="s">
        <v>895</v>
      </c>
      <c r="C936" s="20" t="s">
        <v>26</v>
      </c>
      <c r="D936" s="20" t="s">
        <v>904</v>
      </c>
      <c r="E936" s="21">
        <v>1646</v>
      </c>
      <c r="F936" s="21">
        <v>362</v>
      </c>
      <c r="G936" s="26">
        <f>Table2[[#This Row],[Nr. Total PAD]]/Table2[[#This Row],[Fond Locativ 
(Nr. Total Locuinte)]]</f>
        <v>0.21992709599027946</v>
      </c>
      <c r="H936" s="20">
        <v>11</v>
      </c>
      <c r="I936" s="22">
        <v>0</v>
      </c>
      <c r="J936" s="27">
        <f>Table2[[#This Row],[Nr. PAD din Fondul Locativ Public]]/Table2[[#This Row],[Fond Locativ Public
(Nr. Locuinte)]]</f>
        <v>0</v>
      </c>
    </row>
    <row r="937" spans="1:10" x14ac:dyDescent="0.2">
      <c r="A937" s="19">
        <v>55277</v>
      </c>
      <c r="B937" s="20" t="s">
        <v>895</v>
      </c>
      <c r="C937" s="20" t="s">
        <v>26</v>
      </c>
      <c r="D937" s="20" t="s">
        <v>905</v>
      </c>
      <c r="E937" s="21">
        <v>2801</v>
      </c>
      <c r="F937" s="21">
        <v>411</v>
      </c>
      <c r="G937" s="26">
        <f>Table2[[#This Row],[Nr. Total PAD]]/Table2[[#This Row],[Fond Locativ 
(Nr. Total Locuinte)]]</f>
        <v>0.1467333095323099</v>
      </c>
      <c r="H937" s="20">
        <v>23</v>
      </c>
      <c r="I937" s="22">
        <v>2</v>
      </c>
      <c r="J937" s="27">
        <f>Table2[[#This Row],[Nr. PAD din Fondul Locativ Public]]/Table2[[#This Row],[Fond Locativ Public
(Nr. Locuinte)]]</f>
        <v>8.6956521739130432E-2</v>
      </c>
    </row>
    <row r="938" spans="1:10" x14ac:dyDescent="0.2">
      <c r="A938" s="19">
        <v>55311</v>
      </c>
      <c r="B938" s="20" t="s">
        <v>895</v>
      </c>
      <c r="C938" s="20" t="s">
        <v>26</v>
      </c>
      <c r="D938" s="20" t="s">
        <v>906</v>
      </c>
      <c r="E938" s="21">
        <v>903</v>
      </c>
      <c r="F938" s="21">
        <v>130</v>
      </c>
      <c r="G938" s="26">
        <f>Table2[[#This Row],[Nr. Total PAD]]/Table2[[#This Row],[Fond Locativ 
(Nr. Total Locuinte)]]</f>
        <v>0.14396456256921372</v>
      </c>
      <c r="H938" s="20">
        <v>19</v>
      </c>
      <c r="I938" s="22">
        <v>0</v>
      </c>
      <c r="J938" s="27">
        <f>Table2[[#This Row],[Nr. PAD din Fondul Locativ Public]]/Table2[[#This Row],[Fond Locativ Public
(Nr. Locuinte)]]</f>
        <v>0</v>
      </c>
    </row>
    <row r="939" spans="1:10" x14ac:dyDescent="0.2">
      <c r="A939" s="19">
        <v>55473</v>
      </c>
      <c r="B939" s="20" t="s">
        <v>895</v>
      </c>
      <c r="C939" s="20" t="s">
        <v>26</v>
      </c>
      <c r="D939" s="20" t="s">
        <v>907</v>
      </c>
      <c r="E939" s="21">
        <v>2818</v>
      </c>
      <c r="F939" s="21">
        <v>409</v>
      </c>
      <c r="G939" s="26">
        <f>Table2[[#This Row],[Nr. Total PAD]]/Table2[[#This Row],[Fond Locativ 
(Nr. Total Locuinte)]]</f>
        <v>0.14513839602555004</v>
      </c>
      <c r="H939" s="20">
        <v>52</v>
      </c>
      <c r="I939" s="22">
        <v>1</v>
      </c>
      <c r="J939" s="27">
        <f>Table2[[#This Row],[Nr. PAD din Fondul Locativ Public]]/Table2[[#This Row],[Fond Locativ Public
(Nr. Locuinte)]]</f>
        <v>1.9230769230769232E-2</v>
      </c>
    </row>
    <row r="940" spans="1:10" x14ac:dyDescent="0.2">
      <c r="A940" s="19">
        <v>55598</v>
      </c>
      <c r="B940" s="20" t="s">
        <v>895</v>
      </c>
      <c r="C940" s="20" t="s">
        <v>26</v>
      </c>
      <c r="D940" s="20" t="s">
        <v>908</v>
      </c>
      <c r="E940" s="21">
        <v>931</v>
      </c>
      <c r="F940" s="21">
        <v>151</v>
      </c>
      <c r="G940" s="26">
        <f>Table2[[#This Row],[Nr. Total PAD]]/Table2[[#This Row],[Fond Locativ 
(Nr. Total Locuinte)]]</f>
        <v>0.16219119226638024</v>
      </c>
      <c r="H940" s="20">
        <v>0</v>
      </c>
      <c r="I940" s="22">
        <v>0</v>
      </c>
      <c r="J940" s="27">
        <v>0</v>
      </c>
    </row>
    <row r="941" spans="1:10" x14ac:dyDescent="0.2">
      <c r="A941" s="19">
        <v>55623</v>
      </c>
      <c r="B941" s="20" t="s">
        <v>895</v>
      </c>
      <c r="C941" s="20" t="s">
        <v>26</v>
      </c>
      <c r="D941" s="20" t="s">
        <v>909</v>
      </c>
      <c r="E941" s="21">
        <v>783</v>
      </c>
      <c r="F941" s="21">
        <v>82</v>
      </c>
      <c r="G941" s="26">
        <f>Table2[[#This Row],[Nr. Total PAD]]/Table2[[#This Row],[Fond Locativ 
(Nr. Total Locuinte)]]</f>
        <v>0.10472541507024266</v>
      </c>
      <c r="H941" s="20">
        <v>6</v>
      </c>
      <c r="I941" s="22">
        <v>0</v>
      </c>
      <c r="J941" s="27">
        <f>Table2[[#This Row],[Nr. PAD din Fondul Locativ Public]]/Table2[[#This Row],[Fond Locativ Public
(Nr. Locuinte)]]</f>
        <v>0</v>
      </c>
    </row>
    <row r="942" spans="1:10" x14ac:dyDescent="0.2">
      <c r="A942" s="19">
        <v>55687</v>
      </c>
      <c r="B942" s="20" t="s">
        <v>895</v>
      </c>
      <c r="C942" s="20" t="s">
        <v>26</v>
      </c>
      <c r="D942" s="20" t="s">
        <v>910</v>
      </c>
      <c r="E942" s="21">
        <v>9407</v>
      </c>
      <c r="F942" s="21">
        <v>3633</v>
      </c>
      <c r="G942" s="26">
        <f>Table2[[#This Row],[Nr. Total PAD]]/Table2[[#This Row],[Fond Locativ 
(Nr. Total Locuinte)]]</f>
        <v>0.38620176464335071</v>
      </c>
      <c r="H942" s="20">
        <v>45</v>
      </c>
      <c r="I942" s="22">
        <v>8</v>
      </c>
      <c r="J942" s="27">
        <f>Table2[[#This Row],[Nr. PAD din Fondul Locativ Public]]/Table2[[#This Row],[Fond Locativ Public
(Nr. Locuinte)]]</f>
        <v>0.17777777777777778</v>
      </c>
    </row>
    <row r="943" spans="1:10" x14ac:dyDescent="0.2">
      <c r="A943" s="19">
        <v>55776</v>
      </c>
      <c r="B943" s="20" t="s">
        <v>895</v>
      </c>
      <c r="C943" s="20" t="s">
        <v>26</v>
      </c>
      <c r="D943" s="20" t="s">
        <v>911</v>
      </c>
      <c r="E943" s="21">
        <v>821</v>
      </c>
      <c r="F943" s="21">
        <v>62</v>
      </c>
      <c r="G943" s="26">
        <f>Table2[[#This Row],[Nr. Total PAD]]/Table2[[#This Row],[Fond Locativ 
(Nr. Total Locuinte)]]</f>
        <v>7.5517661388550553E-2</v>
      </c>
      <c r="H943" s="20">
        <v>1</v>
      </c>
      <c r="I943" s="22">
        <v>0</v>
      </c>
      <c r="J943" s="27">
        <f>Table2[[#This Row],[Nr. PAD din Fondul Locativ Public]]/Table2[[#This Row],[Fond Locativ Public
(Nr. Locuinte)]]</f>
        <v>0</v>
      </c>
    </row>
    <row r="944" spans="1:10" x14ac:dyDescent="0.2">
      <c r="A944" s="19">
        <v>55838</v>
      </c>
      <c r="B944" s="20" t="s">
        <v>895</v>
      </c>
      <c r="C944" s="20" t="s">
        <v>26</v>
      </c>
      <c r="D944" s="20" t="s">
        <v>912</v>
      </c>
      <c r="E944" s="21">
        <v>8499</v>
      </c>
      <c r="F944" s="21">
        <v>3119</v>
      </c>
      <c r="G944" s="26">
        <f>Table2[[#This Row],[Nr. Total PAD]]/Table2[[#This Row],[Fond Locativ 
(Nr. Total Locuinte)]]</f>
        <v>0.36698435110012945</v>
      </c>
      <c r="H944" s="20">
        <v>14</v>
      </c>
      <c r="I944" s="22">
        <v>0</v>
      </c>
      <c r="J944" s="27">
        <f>Table2[[#This Row],[Nr. PAD din Fondul Locativ Public]]/Table2[[#This Row],[Fond Locativ Public
(Nr. Locuinte)]]</f>
        <v>0</v>
      </c>
    </row>
    <row r="945" spans="1:10" x14ac:dyDescent="0.2">
      <c r="A945" s="19">
        <v>55918</v>
      </c>
      <c r="B945" s="20" t="s">
        <v>895</v>
      </c>
      <c r="C945" s="20" t="s">
        <v>26</v>
      </c>
      <c r="D945" s="20" t="s">
        <v>913</v>
      </c>
      <c r="E945" s="21">
        <v>1955</v>
      </c>
      <c r="F945" s="21">
        <v>368</v>
      </c>
      <c r="G945" s="26">
        <f>Table2[[#This Row],[Nr. Total PAD]]/Table2[[#This Row],[Fond Locativ 
(Nr. Total Locuinte)]]</f>
        <v>0.18823529411764706</v>
      </c>
      <c r="H945" s="20">
        <v>0</v>
      </c>
      <c r="I945" s="22">
        <v>0</v>
      </c>
      <c r="J945" s="27">
        <v>0</v>
      </c>
    </row>
    <row r="946" spans="1:10" x14ac:dyDescent="0.2">
      <c r="A946" s="19">
        <v>56014</v>
      </c>
      <c r="B946" s="20" t="s">
        <v>895</v>
      </c>
      <c r="C946" s="20" t="s">
        <v>26</v>
      </c>
      <c r="D946" s="20" t="s">
        <v>914</v>
      </c>
      <c r="E946" s="21">
        <v>1169</v>
      </c>
      <c r="F946" s="21">
        <v>371</v>
      </c>
      <c r="G946" s="26">
        <f>Table2[[#This Row],[Nr. Total PAD]]/Table2[[#This Row],[Fond Locativ 
(Nr. Total Locuinte)]]</f>
        <v>0.31736526946107785</v>
      </c>
      <c r="H946" s="20">
        <v>0</v>
      </c>
      <c r="I946" s="22">
        <v>0</v>
      </c>
      <c r="J946" s="27">
        <v>0</v>
      </c>
    </row>
    <row r="947" spans="1:10" x14ac:dyDescent="0.2">
      <c r="A947" s="19">
        <v>56096</v>
      </c>
      <c r="B947" s="20" t="s">
        <v>895</v>
      </c>
      <c r="C947" s="20" t="s">
        <v>26</v>
      </c>
      <c r="D947" s="20" t="s">
        <v>915</v>
      </c>
      <c r="E947" s="21">
        <v>1204</v>
      </c>
      <c r="F947" s="21">
        <v>155</v>
      </c>
      <c r="G947" s="26">
        <f>Table2[[#This Row],[Nr. Total PAD]]/Table2[[#This Row],[Fond Locativ 
(Nr. Total Locuinte)]]</f>
        <v>0.12873754152823921</v>
      </c>
      <c r="H947" s="20">
        <v>3</v>
      </c>
      <c r="I947" s="22">
        <v>0</v>
      </c>
      <c r="J947" s="27">
        <f>Table2[[#This Row],[Nr. PAD din Fondul Locativ Public]]/Table2[[#This Row],[Fond Locativ Public
(Nr. Locuinte)]]</f>
        <v>0</v>
      </c>
    </row>
    <row r="948" spans="1:10" x14ac:dyDescent="0.2">
      <c r="A948" s="19">
        <v>56210</v>
      </c>
      <c r="B948" s="20" t="s">
        <v>895</v>
      </c>
      <c r="C948" s="20" t="s">
        <v>26</v>
      </c>
      <c r="D948" s="20" t="s">
        <v>916</v>
      </c>
      <c r="E948" s="21">
        <v>1914</v>
      </c>
      <c r="F948" s="21">
        <v>299</v>
      </c>
      <c r="G948" s="26">
        <f>Table2[[#This Row],[Nr. Total PAD]]/Table2[[#This Row],[Fond Locativ 
(Nr. Total Locuinte)]]</f>
        <v>0.15621734587251829</v>
      </c>
      <c r="H948" s="20">
        <v>4</v>
      </c>
      <c r="I948" s="22">
        <v>0</v>
      </c>
      <c r="J948" s="27">
        <f>Table2[[#This Row],[Nr. PAD din Fondul Locativ Public]]/Table2[[#This Row],[Fond Locativ Public
(Nr. Locuinte)]]</f>
        <v>0</v>
      </c>
    </row>
    <row r="949" spans="1:10" x14ac:dyDescent="0.2">
      <c r="A949" s="19">
        <v>56265</v>
      </c>
      <c r="B949" s="20" t="s">
        <v>895</v>
      </c>
      <c r="C949" s="20" t="s">
        <v>26</v>
      </c>
      <c r="D949" s="20" t="s">
        <v>917</v>
      </c>
      <c r="E949" s="21">
        <v>964</v>
      </c>
      <c r="F949" s="21">
        <v>102</v>
      </c>
      <c r="G949" s="26">
        <f>Table2[[#This Row],[Nr. Total PAD]]/Table2[[#This Row],[Fond Locativ 
(Nr. Total Locuinte)]]</f>
        <v>0.10580912863070539</v>
      </c>
      <c r="H949" s="20">
        <v>1</v>
      </c>
      <c r="I949" s="22">
        <v>0</v>
      </c>
      <c r="J949" s="27">
        <f>Table2[[#This Row],[Nr. PAD din Fondul Locativ Public]]/Table2[[#This Row],[Fond Locativ Public
(Nr. Locuinte)]]</f>
        <v>0</v>
      </c>
    </row>
    <row r="950" spans="1:10" x14ac:dyDescent="0.2">
      <c r="A950" s="19">
        <v>56327</v>
      </c>
      <c r="B950" s="20" t="s">
        <v>895</v>
      </c>
      <c r="C950" s="20" t="s">
        <v>26</v>
      </c>
      <c r="D950" s="20" t="s">
        <v>918</v>
      </c>
      <c r="E950" s="21">
        <v>623</v>
      </c>
      <c r="F950" s="21">
        <v>31</v>
      </c>
      <c r="G950" s="26">
        <f>Table2[[#This Row],[Nr. Total PAD]]/Table2[[#This Row],[Fond Locativ 
(Nr. Total Locuinte)]]</f>
        <v>4.9759229534510431E-2</v>
      </c>
      <c r="H950" s="20">
        <v>1</v>
      </c>
      <c r="I950" s="22">
        <v>0</v>
      </c>
      <c r="J950" s="27">
        <f>Table2[[#This Row],[Nr. PAD din Fondul Locativ Public]]/Table2[[#This Row],[Fond Locativ Public
(Nr. Locuinte)]]</f>
        <v>0</v>
      </c>
    </row>
    <row r="951" spans="1:10" x14ac:dyDescent="0.2">
      <c r="A951" s="19">
        <v>56354</v>
      </c>
      <c r="B951" s="20" t="s">
        <v>895</v>
      </c>
      <c r="C951" s="20" t="s">
        <v>26</v>
      </c>
      <c r="D951" s="20" t="s">
        <v>919</v>
      </c>
      <c r="E951" s="21">
        <v>1101</v>
      </c>
      <c r="F951" s="21">
        <v>135</v>
      </c>
      <c r="G951" s="26">
        <f>Table2[[#This Row],[Nr. Total PAD]]/Table2[[#This Row],[Fond Locativ 
(Nr. Total Locuinte)]]</f>
        <v>0.1226158038147139</v>
      </c>
      <c r="H951" s="20">
        <v>3</v>
      </c>
      <c r="I951" s="22">
        <v>0</v>
      </c>
      <c r="J951" s="27">
        <f>Table2[[#This Row],[Nr. PAD din Fondul Locativ Public]]/Table2[[#This Row],[Fond Locativ Public
(Nr. Locuinte)]]</f>
        <v>0</v>
      </c>
    </row>
    <row r="952" spans="1:10" x14ac:dyDescent="0.2">
      <c r="A952" s="19">
        <v>56425</v>
      </c>
      <c r="B952" s="20" t="s">
        <v>895</v>
      </c>
      <c r="C952" s="20" t="s">
        <v>26</v>
      </c>
      <c r="D952" s="20" t="s">
        <v>538</v>
      </c>
      <c r="E952" s="21">
        <v>990</v>
      </c>
      <c r="F952" s="21">
        <v>116</v>
      </c>
      <c r="G952" s="26">
        <f>Table2[[#This Row],[Nr. Total PAD]]/Table2[[#This Row],[Fond Locativ 
(Nr. Total Locuinte)]]</f>
        <v>0.11717171717171718</v>
      </c>
      <c r="H952" s="20">
        <v>19</v>
      </c>
      <c r="I952" s="22">
        <v>0</v>
      </c>
      <c r="J952" s="27">
        <f>Table2[[#This Row],[Nr. PAD din Fondul Locativ Public]]/Table2[[#This Row],[Fond Locativ Public
(Nr. Locuinte)]]</f>
        <v>0</v>
      </c>
    </row>
    <row r="953" spans="1:10" x14ac:dyDescent="0.2">
      <c r="A953" s="19">
        <v>56461</v>
      </c>
      <c r="B953" s="20" t="s">
        <v>895</v>
      </c>
      <c r="C953" s="20" t="s">
        <v>26</v>
      </c>
      <c r="D953" s="20" t="s">
        <v>920</v>
      </c>
      <c r="E953" s="21">
        <v>1455</v>
      </c>
      <c r="F953" s="21">
        <v>332</v>
      </c>
      <c r="G953" s="26">
        <f>Table2[[#This Row],[Nr. Total PAD]]/Table2[[#This Row],[Fond Locativ 
(Nr. Total Locuinte)]]</f>
        <v>0.2281786941580756</v>
      </c>
      <c r="H953" s="20">
        <v>7</v>
      </c>
      <c r="I953" s="22">
        <v>0</v>
      </c>
      <c r="J953" s="27">
        <f>Table2[[#This Row],[Nr. PAD din Fondul Locativ Public]]/Table2[[#This Row],[Fond Locativ Public
(Nr. Locuinte)]]</f>
        <v>0</v>
      </c>
    </row>
    <row r="954" spans="1:10" x14ac:dyDescent="0.2">
      <c r="A954" s="19">
        <v>56522</v>
      </c>
      <c r="B954" s="20" t="s">
        <v>895</v>
      </c>
      <c r="C954" s="20" t="s">
        <v>26</v>
      </c>
      <c r="D954" s="20" t="s">
        <v>921</v>
      </c>
      <c r="E954" s="21">
        <v>1271</v>
      </c>
      <c r="F954" s="21">
        <v>71</v>
      </c>
      <c r="G954" s="26">
        <f>Table2[[#This Row],[Nr. Total PAD]]/Table2[[#This Row],[Fond Locativ 
(Nr. Total Locuinte)]]</f>
        <v>5.5861526357199057E-2</v>
      </c>
      <c r="H954" s="20">
        <v>1</v>
      </c>
      <c r="I954" s="22">
        <v>0</v>
      </c>
      <c r="J954" s="27">
        <f>Table2[[#This Row],[Nr. PAD din Fondul Locativ Public]]/Table2[[#This Row],[Fond Locativ Public
(Nr. Locuinte)]]</f>
        <v>0</v>
      </c>
    </row>
    <row r="955" spans="1:10" x14ac:dyDescent="0.2">
      <c r="A955" s="19">
        <v>56568</v>
      </c>
      <c r="B955" s="20" t="s">
        <v>895</v>
      </c>
      <c r="C955" s="20" t="s">
        <v>26</v>
      </c>
      <c r="D955" s="20" t="s">
        <v>922</v>
      </c>
      <c r="E955" s="21">
        <v>1817</v>
      </c>
      <c r="F955" s="21">
        <v>286</v>
      </c>
      <c r="G955" s="26">
        <f>Table2[[#This Row],[Nr. Total PAD]]/Table2[[#This Row],[Fond Locativ 
(Nr. Total Locuinte)]]</f>
        <v>0.15740231150247661</v>
      </c>
      <c r="H955" s="20">
        <v>2</v>
      </c>
      <c r="I955" s="22">
        <v>0</v>
      </c>
      <c r="J955" s="27">
        <f>Table2[[#This Row],[Nr. PAD din Fondul Locativ Public]]/Table2[[#This Row],[Fond Locativ Public
(Nr. Locuinte)]]</f>
        <v>0</v>
      </c>
    </row>
    <row r="956" spans="1:10" x14ac:dyDescent="0.2">
      <c r="A956" s="19">
        <v>56666</v>
      </c>
      <c r="B956" s="20" t="s">
        <v>895</v>
      </c>
      <c r="C956" s="20" t="s">
        <v>26</v>
      </c>
      <c r="D956" s="20" t="s">
        <v>923</v>
      </c>
      <c r="E956" s="21">
        <v>1820</v>
      </c>
      <c r="F956" s="21">
        <v>384</v>
      </c>
      <c r="G956" s="26">
        <f>Table2[[#This Row],[Nr. Total PAD]]/Table2[[#This Row],[Fond Locativ 
(Nr. Total Locuinte)]]</f>
        <v>0.21098901098901099</v>
      </c>
      <c r="H956" s="20">
        <v>26</v>
      </c>
      <c r="I956" s="22">
        <v>20</v>
      </c>
      <c r="J956" s="27">
        <f>Table2[[#This Row],[Nr. PAD din Fondul Locativ Public]]/Table2[[#This Row],[Fond Locativ Public
(Nr. Locuinte)]]</f>
        <v>0.76923076923076927</v>
      </c>
    </row>
    <row r="957" spans="1:10" x14ac:dyDescent="0.2">
      <c r="A957" s="19">
        <v>56773</v>
      </c>
      <c r="B957" s="20" t="s">
        <v>895</v>
      </c>
      <c r="C957" s="20" t="s">
        <v>26</v>
      </c>
      <c r="D957" s="20" t="s">
        <v>714</v>
      </c>
      <c r="E957" s="21">
        <v>980</v>
      </c>
      <c r="F957" s="21">
        <v>70</v>
      </c>
      <c r="G957" s="26">
        <f>Table2[[#This Row],[Nr. Total PAD]]/Table2[[#This Row],[Fond Locativ 
(Nr. Total Locuinte)]]</f>
        <v>7.1428571428571425E-2</v>
      </c>
      <c r="H957" s="20">
        <v>6</v>
      </c>
      <c r="I957" s="22">
        <v>0</v>
      </c>
      <c r="J957" s="27">
        <f>Table2[[#This Row],[Nr. PAD din Fondul Locativ Public]]/Table2[[#This Row],[Fond Locativ Public
(Nr. Locuinte)]]</f>
        <v>0</v>
      </c>
    </row>
    <row r="958" spans="1:10" x14ac:dyDescent="0.2">
      <c r="A958" s="19">
        <v>56844</v>
      </c>
      <c r="B958" s="20" t="s">
        <v>895</v>
      </c>
      <c r="C958" s="20" t="s">
        <v>26</v>
      </c>
      <c r="D958" s="20" t="s">
        <v>924</v>
      </c>
      <c r="E958" s="21">
        <v>1652</v>
      </c>
      <c r="F958" s="21">
        <v>199</v>
      </c>
      <c r="G958" s="26">
        <f>Table2[[#This Row],[Nr. Total PAD]]/Table2[[#This Row],[Fond Locativ 
(Nr. Total Locuinte)]]</f>
        <v>0.12046004842615012</v>
      </c>
      <c r="H958" s="20">
        <v>2</v>
      </c>
      <c r="I958" s="22">
        <v>0</v>
      </c>
      <c r="J958" s="27">
        <f>Table2[[#This Row],[Nr. PAD din Fondul Locativ Public]]/Table2[[#This Row],[Fond Locativ Public
(Nr. Locuinte)]]</f>
        <v>0</v>
      </c>
    </row>
    <row r="959" spans="1:10" x14ac:dyDescent="0.2">
      <c r="A959" s="19">
        <v>56988</v>
      </c>
      <c r="B959" s="20" t="s">
        <v>895</v>
      </c>
      <c r="C959" s="20" t="s">
        <v>26</v>
      </c>
      <c r="D959" s="20" t="s">
        <v>925</v>
      </c>
      <c r="E959" s="21">
        <v>3611</v>
      </c>
      <c r="F959" s="21">
        <v>1435</v>
      </c>
      <c r="G959" s="26">
        <f>Table2[[#This Row],[Nr. Total PAD]]/Table2[[#This Row],[Fond Locativ 
(Nr. Total Locuinte)]]</f>
        <v>0.397396842979784</v>
      </c>
      <c r="H959" s="20">
        <v>2</v>
      </c>
      <c r="I959" s="22">
        <v>0</v>
      </c>
      <c r="J959" s="27">
        <f>Table2[[#This Row],[Nr. PAD din Fondul Locativ Public]]/Table2[[#This Row],[Fond Locativ Public
(Nr. Locuinte)]]</f>
        <v>0</v>
      </c>
    </row>
    <row r="960" spans="1:10" x14ac:dyDescent="0.2">
      <c r="A960" s="19">
        <v>57083</v>
      </c>
      <c r="B960" s="20" t="s">
        <v>895</v>
      </c>
      <c r="C960" s="20" t="s">
        <v>26</v>
      </c>
      <c r="D960" s="20" t="s">
        <v>926</v>
      </c>
      <c r="E960" s="21">
        <v>1190</v>
      </c>
      <c r="F960" s="21">
        <v>158</v>
      </c>
      <c r="G960" s="26">
        <f>Table2[[#This Row],[Nr. Total PAD]]/Table2[[#This Row],[Fond Locativ 
(Nr. Total Locuinte)]]</f>
        <v>0.13277310924369748</v>
      </c>
      <c r="H960" s="20">
        <v>2</v>
      </c>
      <c r="I960" s="22">
        <v>0</v>
      </c>
      <c r="J960" s="27">
        <f>Table2[[#This Row],[Nr. PAD din Fondul Locativ Public]]/Table2[[#This Row],[Fond Locativ Public
(Nr. Locuinte)]]</f>
        <v>0</v>
      </c>
    </row>
    <row r="961" spans="1:10" x14ac:dyDescent="0.2">
      <c r="A961" s="19">
        <v>57163</v>
      </c>
      <c r="B961" s="20" t="s">
        <v>895</v>
      </c>
      <c r="C961" s="20" t="s">
        <v>26</v>
      </c>
      <c r="D961" s="20" t="s">
        <v>927</v>
      </c>
      <c r="E961" s="21">
        <v>776</v>
      </c>
      <c r="F961" s="21">
        <v>107</v>
      </c>
      <c r="G961" s="26">
        <f>Table2[[#This Row],[Nr. Total PAD]]/Table2[[#This Row],[Fond Locativ 
(Nr. Total Locuinte)]]</f>
        <v>0.13788659793814434</v>
      </c>
      <c r="H961" s="20">
        <v>5</v>
      </c>
      <c r="I961" s="22">
        <v>0</v>
      </c>
      <c r="J961" s="27">
        <f>Table2[[#This Row],[Nr. PAD din Fondul Locativ Public]]/Table2[[#This Row],[Fond Locativ Public
(Nr. Locuinte)]]</f>
        <v>0</v>
      </c>
    </row>
    <row r="962" spans="1:10" x14ac:dyDescent="0.2">
      <c r="A962" s="19">
        <v>57225</v>
      </c>
      <c r="B962" s="20" t="s">
        <v>895</v>
      </c>
      <c r="C962" s="20" t="s">
        <v>26</v>
      </c>
      <c r="D962" s="20" t="s">
        <v>928</v>
      </c>
      <c r="E962" s="21">
        <v>1369</v>
      </c>
      <c r="F962" s="21">
        <v>310</v>
      </c>
      <c r="G962" s="26">
        <f>Table2[[#This Row],[Nr. Total PAD]]/Table2[[#This Row],[Fond Locativ 
(Nr. Total Locuinte)]]</f>
        <v>0.2264426588750913</v>
      </c>
      <c r="H962" s="20">
        <v>4</v>
      </c>
      <c r="I962" s="22">
        <v>0</v>
      </c>
      <c r="J962" s="27">
        <f>Table2[[#This Row],[Nr. PAD din Fondul Locativ Public]]/Table2[[#This Row],[Fond Locativ Public
(Nr. Locuinte)]]</f>
        <v>0</v>
      </c>
    </row>
    <row r="963" spans="1:10" x14ac:dyDescent="0.2">
      <c r="A963" s="19">
        <v>57314</v>
      </c>
      <c r="B963" s="20" t="s">
        <v>895</v>
      </c>
      <c r="C963" s="20" t="s">
        <v>26</v>
      </c>
      <c r="D963" s="20" t="s">
        <v>929</v>
      </c>
      <c r="E963" s="21">
        <v>955</v>
      </c>
      <c r="F963" s="21">
        <v>229</v>
      </c>
      <c r="G963" s="26">
        <f>Table2[[#This Row],[Nr. Total PAD]]/Table2[[#This Row],[Fond Locativ 
(Nr. Total Locuinte)]]</f>
        <v>0.23979057591623038</v>
      </c>
      <c r="H963" s="20">
        <v>12</v>
      </c>
      <c r="I963" s="22">
        <v>0</v>
      </c>
      <c r="J963" s="27">
        <f>Table2[[#This Row],[Nr. PAD din Fondul Locativ Public]]/Table2[[#This Row],[Fond Locativ Public
(Nr. Locuinte)]]</f>
        <v>0</v>
      </c>
    </row>
    <row r="964" spans="1:10" x14ac:dyDescent="0.2">
      <c r="A964" s="19">
        <v>57350</v>
      </c>
      <c r="B964" s="20" t="s">
        <v>895</v>
      </c>
      <c r="C964" s="20" t="s">
        <v>26</v>
      </c>
      <c r="D964" s="20" t="s">
        <v>930</v>
      </c>
      <c r="E964" s="21">
        <v>2220</v>
      </c>
      <c r="F964" s="21">
        <v>190</v>
      </c>
      <c r="G964" s="26">
        <f>Table2[[#This Row],[Nr. Total PAD]]/Table2[[#This Row],[Fond Locativ 
(Nr. Total Locuinte)]]</f>
        <v>8.5585585585585586E-2</v>
      </c>
      <c r="H964" s="20">
        <v>8</v>
      </c>
      <c r="I964" s="22">
        <v>0</v>
      </c>
      <c r="J964" s="27">
        <f>Table2[[#This Row],[Nr. PAD din Fondul Locativ Public]]/Table2[[#This Row],[Fond Locativ Public
(Nr. Locuinte)]]</f>
        <v>0</v>
      </c>
    </row>
    <row r="965" spans="1:10" x14ac:dyDescent="0.2">
      <c r="A965" s="19">
        <v>57449</v>
      </c>
      <c r="B965" s="20" t="s">
        <v>895</v>
      </c>
      <c r="C965" s="20" t="s">
        <v>26</v>
      </c>
      <c r="D965" s="20" t="s">
        <v>931</v>
      </c>
      <c r="E965" s="21">
        <v>1208</v>
      </c>
      <c r="F965" s="21">
        <v>105</v>
      </c>
      <c r="G965" s="26">
        <f>Table2[[#This Row],[Nr. Total PAD]]/Table2[[#This Row],[Fond Locativ 
(Nr. Total Locuinte)]]</f>
        <v>8.6920529801324503E-2</v>
      </c>
      <c r="H965" s="20">
        <v>3</v>
      </c>
      <c r="I965" s="22">
        <v>0</v>
      </c>
      <c r="J965" s="27">
        <f>Table2[[#This Row],[Nr. PAD din Fondul Locativ Public]]/Table2[[#This Row],[Fond Locativ Public
(Nr. Locuinte)]]</f>
        <v>0</v>
      </c>
    </row>
    <row r="966" spans="1:10" x14ac:dyDescent="0.2">
      <c r="A966" s="19">
        <v>57546</v>
      </c>
      <c r="B966" s="20" t="s">
        <v>895</v>
      </c>
      <c r="C966" s="20" t="s">
        <v>26</v>
      </c>
      <c r="D966" s="20" t="s">
        <v>932</v>
      </c>
      <c r="E966" s="21">
        <v>1084</v>
      </c>
      <c r="F966" s="21">
        <v>141</v>
      </c>
      <c r="G966" s="26">
        <f>Table2[[#This Row],[Nr. Total PAD]]/Table2[[#This Row],[Fond Locativ 
(Nr. Total Locuinte)]]</f>
        <v>0.13007380073800737</v>
      </c>
      <c r="H966" s="20">
        <v>0</v>
      </c>
      <c r="I966" s="22">
        <v>3</v>
      </c>
      <c r="J966" s="27">
        <v>0</v>
      </c>
    </row>
    <row r="967" spans="1:10" x14ac:dyDescent="0.2">
      <c r="A967" s="19">
        <v>57582</v>
      </c>
      <c r="B967" s="20" t="s">
        <v>895</v>
      </c>
      <c r="C967" s="20" t="s">
        <v>26</v>
      </c>
      <c r="D967" s="20" t="s">
        <v>933</v>
      </c>
      <c r="E967" s="21">
        <v>2787</v>
      </c>
      <c r="F967" s="21">
        <v>783</v>
      </c>
      <c r="G967" s="26">
        <f>Table2[[#This Row],[Nr. Total PAD]]/Table2[[#This Row],[Fond Locativ 
(Nr. Total Locuinte)]]</f>
        <v>0.28094725511302476</v>
      </c>
      <c r="H967" s="20">
        <v>73</v>
      </c>
      <c r="I967" s="22">
        <v>0</v>
      </c>
      <c r="J967" s="27">
        <f>Table2[[#This Row],[Nr. PAD din Fondul Locativ Public]]/Table2[[#This Row],[Fond Locativ Public
(Nr. Locuinte)]]</f>
        <v>0</v>
      </c>
    </row>
    <row r="968" spans="1:10" x14ac:dyDescent="0.2">
      <c r="A968" s="19">
        <v>57644</v>
      </c>
      <c r="B968" s="20" t="s">
        <v>895</v>
      </c>
      <c r="C968" s="20" t="s">
        <v>26</v>
      </c>
      <c r="D968" s="20" t="s">
        <v>934</v>
      </c>
      <c r="E968" s="21">
        <v>1101</v>
      </c>
      <c r="F968" s="21">
        <v>135</v>
      </c>
      <c r="G968" s="26">
        <f>Table2[[#This Row],[Nr. Total PAD]]/Table2[[#This Row],[Fond Locativ 
(Nr. Total Locuinte)]]</f>
        <v>0.1226158038147139</v>
      </c>
      <c r="H968" s="20">
        <v>5</v>
      </c>
      <c r="I968" s="22">
        <v>0</v>
      </c>
      <c r="J968" s="27">
        <f>Table2[[#This Row],[Nr. PAD din Fondul Locativ Public]]/Table2[[#This Row],[Fond Locativ Public
(Nr. Locuinte)]]</f>
        <v>0</v>
      </c>
    </row>
    <row r="969" spans="1:10" x14ac:dyDescent="0.2">
      <c r="A969" s="19">
        <v>57706</v>
      </c>
      <c r="B969" s="20" t="s">
        <v>895</v>
      </c>
      <c r="C969" s="20" t="s">
        <v>26</v>
      </c>
      <c r="D969" s="20" t="s">
        <v>935</v>
      </c>
      <c r="E969" s="21">
        <v>33399</v>
      </c>
      <c r="F969" s="21">
        <v>17392</v>
      </c>
      <c r="G969" s="26">
        <f>Table2[[#This Row],[Nr. Total PAD]]/Table2[[#This Row],[Fond Locativ 
(Nr. Total Locuinte)]]</f>
        <v>0.52073415371717713</v>
      </c>
      <c r="H969" s="20">
        <v>116</v>
      </c>
      <c r="I969" s="22">
        <v>37</v>
      </c>
      <c r="J969" s="27">
        <f>Table2[[#This Row],[Nr. PAD din Fondul Locativ Public]]/Table2[[#This Row],[Fond Locativ Public
(Nr. Locuinte)]]</f>
        <v>0.31896551724137934</v>
      </c>
    </row>
    <row r="970" spans="1:10" x14ac:dyDescent="0.2">
      <c r="A970" s="19">
        <v>57742</v>
      </c>
      <c r="B970" s="20" t="s">
        <v>895</v>
      </c>
      <c r="C970" s="20" t="s">
        <v>26</v>
      </c>
      <c r="D970" s="20" t="s">
        <v>936</v>
      </c>
      <c r="E970" s="21">
        <v>1905</v>
      </c>
      <c r="F970" s="21">
        <v>208</v>
      </c>
      <c r="G970" s="26">
        <f>Table2[[#This Row],[Nr. Total PAD]]/Table2[[#This Row],[Fond Locativ 
(Nr. Total Locuinte)]]</f>
        <v>0.10918635170603674</v>
      </c>
      <c r="H970" s="20">
        <v>15</v>
      </c>
      <c r="I970" s="22">
        <v>0</v>
      </c>
      <c r="J970" s="27">
        <f>Table2[[#This Row],[Nr. PAD din Fondul Locativ Public]]/Table2[[#This Row],[Fond Locativ Public
(Nr. Locuinte)]]</f>
        <v>0</v>
      </c>
    </row>
    <row r="971" spans="1:10" x14ac:dyDescent="0.2">
      <c r="A971" s="19">
        <v>57831</v>
      </c>
      <c r="B971" s="20" t="s">
        <v>895</v>
      </c>
      <c r="C971" s="20" t="s">
        <v>26</v>
      </c>
      <c r="D971" s="20" t="s">
        <v>937</v>
      </c>
      <c r="E971" s="21">
        <v>949</v>
      </c>
      <c r="F971" s="21">
        <v>67</v>
      </c>
      <c r="G971" s="26">
        <f>Table2[[#This Row],[Nr. Total PAD]]/Table2[[#This Row],[Fond Locativ 
(Nr. Total Locuinte)]]</f>
        <v>7.0600632244467859E-2</v>
      </c>
      <c r="H971" s="20">
        <v>0</v>
      </c>
      <c r="I971" s="22">
        <v>0</v>
      </c>
      <c r="J971" s="27">
        <v>0</v>
      </c>
    </row>
    <row r="972" spans="1:10" x14ac:dyDescent="0.2">
      <c r="A972" s="19">
        <v>57902</v>
      </c>
      <c r="B972" s="20" t="s">
        <v>895</v>
      </c>
      <c r="C972" s="20" t="s">
        <v>26</v>
      </c>
      <c r="D972" s="20" t="s">
        <v>938</v>
      </c>
      <c r="E972" s="21">
        <v>4699</v>
      </c>
      <c r="F972" s="21">
        <v>1158</v>
      </c>
      <c r="G972" s="26">
        <f>Table2[[#This Row],[Nr. Total PAD]]/Table2[[#This Row],[Fond Locativ 
(Nr. Total Locuinte)]]</f>
        <v>0.24643541178974249</v>
      </c>
      <c r="H972" s="20">
        <v>24</v>
      </c>
      <c r="I972" s="22">
        <v>0</v>
      </c>
      <c r="J972" s="27">
        <f>Table2[[#This Row],[Nr. PAD din Fondul Locativ Public]]/Table2[[#This Row],[Fond Locativ Public
(Nr. Locuinte)]]</f>
        <v>0</v>
      </c>
    </row>
    <row r="973" spans="1:10" x14ac:dyDescent="0.2">
      <c r="A973" s="19">
        <v>57948</v>
      </c>
      <c r="B973" s="20" t="s">
        <v>895</v>
      </c>
      <c r="C973" s="20" t="s">
        <v>26</v>
      </c>
      <c r="D973" s="20" t="s">
        <v>939</v>
      </c>
      <c r="E973" s="21">
        <v>1139</v>
      </c>
      <c r="F973" s="21">
        <v>153</v>
      </c>
      <c r="G973" s="26">
        <f>Table2[[#This Row],[Nr. Total PAD]]/Table2[[#This Row],[Fond Locativ 
(Nr. Total Locuinte)]]</f>
        <v>0.13432835820895522</v>
      </c>
      <c r="H973" s="20">
        <v>1</v>
      </c>
      <c r="I973" s="22">
        <v>0</v>
      </c>
      <c r="J973" s="27">
        <f>Table2[[#This Row],[Nr. PAD din Fondul Locativ Public]]/Table2[[#This Row],[Fond Locativ Public
(Nr. Locuinte)]]</f>
        <v>0</v>
      </c>
    </row>
    <row r="974" spans="1:10" x14ac:dyDescent="0.2">
      <c r="A974" s="19">
        <v>58008</v>
      </c>
      <c r="B974" s="20" t="s">
        <v>895</v>
      </c>
      <c r="C974" s="20" t="s">
        <v>26</v>
      </c>
      <c r="D974" s="20" t="s">
        <v>940</v>
      </c>
      <c r="E974" s="21">
        <v>2474</v>
      </c>
      <c r="F974" s="21">
        <v>210</v>
      </c>
      <c r="G974" s="26">
        <f>Table2[[#This Row],[Nr. Total PAD]]/Table2[[#This Row],[Fond Locativ 
(Nr. Total Locuinte)]]</f>
        <v>8.488278092158448E-2</v>
      </c>
      <c r="H974" s="20">
        <v>1</v>
      </c>
      <c r="I974" s="22">
        <v>0</v>
      </c>
      <c r="J974" s="27">
        <f>Table2[[#This Row],[Nr. PAD din Fondul Locativ Public]]/Table2[[#This Row],[Fond Locativ Public
(Nr. Locuinte)]]</f>
        <v>0</v>
      </c>
    </row>
    <row r="975" spans="1:10" x14ac:dyDescent="0.2">
      <c r="A975" s="19">
        <v>58142</v>
      </c>
      <c r="B975" s="20" t="s">
        <v>895</v>
      </c>
      <c r="C975" s="20" t="s">
        <v>26</v>
      </c>
      <c r="D975" s="20" t="s">
        <v>941</v>
      </c>
      <c r="E975" s="21">
        <v>1792</v>
      </c>
      <c r="F975" s="21">
        <v>303</v>
      </c>
      <c r="G975" s="26">
        <f>Table2[[#This Row],[Nr. Total PAD]]/Table2[[#This Row],[Fond Locativ 
(Nr. Total Locuinte)]]</f>
        <v>0.16908482142857142</v>
      </c>
      <c r="H975" s="20">
        <v>5</v>
      </c>
      <c r="I975" s="22">
        <v>0</v>
      </c>
      <c r="J975" s="27">
        <f>Table2[[#This Row],[Nr. PAD din Fondul Locativ Public]]/Table2[[#This Row],[Fond Locativ Public
(Nr. Locuinte)]]</f>
        <v>0</v>
      </c>
    </row>
    <row r="976" spans="1:10" x14ac:dyDescent="0.2">
      <c r="A976" s="19">
        <v>58204</v>
      </c>
      <c r="B976" s="20" t="s">
        <v>895</v>
      </c>
      <c r="C976" s="20" t="s">
        <v>26</v>
      </c>
      <c r="D976" s="20" t="s">
        <v>942</v>
      </c>
      <c r="E976" s="21">
        <v>1017</v>
      </c>
      <c r="F976" s="21">
        <v>134</v>
      </c>
      <c r="G976" s="26">
        <f>Table2[[#This Row],[Nr. Total PAD]]/Table2[[#This Row],[Fond Locativ 
(Nr. Total Locuinte)]]</f>
        <v>0.13176007866273354</v>
      </c>
      <c r="H976" s="20">
        <v>0</v>
      </c>
      <c r="I976" s="22">
        <v>0</v>
      </c>
      <c r="J976" s="27">
        <v>0</v>
      </c>
    </row>
    <row r="977" spans="1:10" x14ac:dyDescent="0.2">
      <c r="A977" s="19">
        <v>58259</v>
      </c>
      <c r="B977" s="20" t="s">
        <v>895</v>
      </c>
      <c r="C977" s="20" t="s">
        <v>26</v>
      </c>
      <c r="D977" s="20" t="s">
        <v>943</v>
      </c>
      <c r="E977" s="21">
        <v>3395</v>
      </c>
      <c r="F977" s="21">
        <v>764</v>
      </c>
      <c r="G977" s="26">
        <f>Table2[[#This Row],[Nr. Total PAD]]/Table2[[#This Row],[Fond Locativ 
(Nr. Total Locuinte)]]</f>
        <v>0.22503681885125185</v>
      </c>
      <c r="H977" s="20">
        <v>163</v>
      </c>
      <c r="I977" s="22">
        <v>0</v>
      </c>
      <c r="J977" s="27">
        <f>Table2[[#This Row],[Nr. PAD din Fondul Locativ Public]]/Table2[[#This Row],[Fond Locativ Public
(Nr. Locuinte)]]</f>
        <v>0</v>
      </c>
    </row>
    <row r="978" spans="1:10" x14ac:dyDescent="0.2">
      <c r="A978" s="19">
        <v>58311</v>
      </c>
      <c r="B978" s="20" t="s">
        <v>895</v>
      </c>
      <c r="C978" s="20" t="s">
        <v>26</v>
      </c>
      <c r="D978" s="20" t="s">
        <v>944</v>
      </c>
      <c r="E978" s="21">
        <v>1656</v>
      </c>
      <c r="F978" s="21">
        <v>300</v>
      </c>
      <c r="G978" s="26">
        <f>Table2[[#This Row],[Nr. Total PAD]]/Table2[[#This Row],[Fond Locativ 
(Nr. Total Locuinte)]]</f>
        <v>0.18115942028985507</v>
      </c>
      <c r="H978" s="20">
        <v>1</v>
      </c>
      <c r="I978" s="22">
        <v>0</v>
      </c>
      <c r="J978" s="27">
        <f>Table2[[#This Row],[Nr. PAD din Fondul Locativ Public]]/Table2[[#This Row],[Fond Locativ Public
(Nr. Locuinte)]]</f>
        <v>0</v>
      </c>
    </row>
    <row r="979" spans="1:10" x14ac:dyDescent="0.2">
      <c r="A979" s="19">
        <v>58357</v>
      </c>
      <c r="B979" s="20" t="s">
        <v>895</v>
      </c>
      <c r="C979" s="20" t="s">
        <v>26</v>
      </c>
      <c r="D979" s="20" t="s">
        <v>945</v>
      </c>
      <c r="E979" s="21">
        <v>1320</v>
      </c>
      <c r="F979" s="21">
        <v>224</v>
      </c>
      <c r="G979" s="26">
        <f>Table2[[#This Row],[Nr. Total PAD]]/Table2[[#This Row],[Fond Locativ 
(Nr. Total Locuinte)]]</f>
        <v>0.16969696969696971</v>
      </c>
      <c r="H979" s="20">
        <v>18</v>
      </c>
      <c r="I979" s="22">
        <v>0</v>
      </c>
      <c r="J979" s="27">
        <f>Table2[[#This Row],[Nr. PAD din Fondul Locativ Public]]/Table2[[#This Row],[Fond Locativ Public
(Nr. Locuinte)]]</f>
        <v>0</v>
      </c>
    </row>
    <row r="980" spans="1:10" x14ac:dyDescent="0.2">
      <c r="A980" s="19">
        <v>58393</v>
      </c>
      <c r="B980" s="20" t="s">
        <v>895</v>
      </c>
      <c r="C980" s="20" t="s">
        <v>26</v>
      </c>
      <c r="D980" s="20" t="s">
        <v>946</v>
      </c>
      <c r="E980" s="21">
        <v>1052</v>
      </c>
      <c r="F980" s="21">
        <v>174</v>
      </c>
      <c r="G980" s="26">
        <f>Table2[[#This Row],[Nr. Total PAD]]/Table2[[#This Row],[Fond Locativ 
(Nr. Total Locuinte)]]</f>
        <v>0.16539923954372623</v>
      </c>
      <c r="H980" s="20">
        <v>7</v>
      </c>
      <c r="I980" s="22">
        <v>0</v>
      </c>
      <c r="J980" s="27">
        <f>Table2[[#This Row],[Nr. PAD din Fondul Locativ Public]]/Table2[[#This Row],[Fond Locativ Public
(Nr. Locuinte)]]</f>
        <v>0</v>
      </c>
    </row>
    <row r="981" spans="1:10" x14ac:dyDescent="0.2">
      <c r="A981" s="19">
        <v>58464</v>
      </c>
      <c r="B981" s="20" t="s">
        <v>895</v>
      </c>
      <c r="C981" s="20" t="s">
        <v>26</v>
      </c>
      <c r="D981" s="20" t="s">
        <v>947</v>
      </c>
      <c r="E981" s="21">
        <v>1514</v>
      </c>
      <c r="F981" s="21">
        <v>157</v>
      </c>
      <c r="G981" s="26">
        <f>Table2[[#This Row],[Nr. Total PAD]]/Table2[[#This Row],[Fond Locativ 
(Nr. Total Locuinte)]]</f>
        <v>0.10369881109643329</v>
      </c>
      <c r="H981" s="20">
        <v>0</v>
      </c>
      <c r="I981" s="22">
        <v>0</v>
      </c>
      <c r="J981" s="27">
        <v>0</v>
      </c>
    </row>
    <row r="982" spans="1:10" x14ac:dyDescent="0.2">
      <c r="A982" s="19">
        <v>58534</v>
      </c>
      <c r="B982" s="20" t="s">
        <v>895</v>
      </c>
      <c r="C982" s="20" t="s">
        <v>26</v>
      </c>
      <c r="D982" s="20" t="s">
        <v>948</v>
      </c>
      <c r="E982" s="21">
        <v>1047</v>
      </c>
      <c r="F982" s="21">
        <v>257</v>
      </c>
      <c r="G982" s="26">
        <f>Table2[[#This Row],[Nr. Total PAD]]/Table2[[#This Row],[Fond Locativ 
(Nr. Total Locuinte)]]</f>
        <v>0.24546322827125119</v>
      </c>
      <c r="H982" s="20">
        <v>2</v>
      </c>
      <c r="I982" s="22">
        <v>0</v>
      </c>
      <c r="J982" s="27">
        <f>Table2[[#This Row],[Nr. PAD din Fondul Locativ Public]]/Table2[[#This Row],[Fond Locativ Public
(Nr. Locuinte)]]</f>
        <v>0</v>
      </c>
    </row>
    <row r="983" spans="1:10" x14ac:dyDescent="0.2">
      <c r="A983" s="19">
        <v>58552</v>
      </c>
      <c r="B983" s="20" t="s">
        <v>895</v>
      </c>
      <c r="C983" s="20" t="s">
        <v>26</v>
      </c>
      <c r="D983" s="20" t="s">
        <v>949</v>
      </c>
      <c r="E983" s="21">
        <v>1808</v>
      </c>
      <c r="F983" s="21">
        <v>244</v>
      </c>
      <c r="G983" s="26">
        <f>Table2[[#This Row],[Nr. Total PAD]]/Table2[[#This Row],[Fond Locativ 
(Nr. Total Locuinte)]]</f>
        <v>0.13495575221238937</v>
      </c>
      <c r="H983" s="20">
        <v>1</v>
      </c>
      <c r="I983" s="22">
        <v>0</v>
      </c>
      <c r="J983" s="27">
        <f>Table2[[#This Row],[Nr. PAD din Fondul Locativ Public]]/Table2[[#This Row],[Fond Locativ Public
(Nr. Locuinte)]]</f>
        <v>0</v>
      </c>
    </row>
    <row r="984" spans="1:10" x14ac:dyDescent="0.2">
      <c r="A984" s="19">
        <v>58623</v>
      </c>
      <c r="B984" s="20" t="s">
        <v>895</v>
      </c>
      <c r="C984" s="20" t="s">
        <v>26</v>
      </c>
      <c r="D984" s="20" t="s">
        <v>950</v>
      </c>
      <c r="E984" s="21">
        <v>1626</v>
      </c>
      <c r="F984" s="21">
        <v>168</v>
      </c>
      <c r="G984" s="26">
        <f>Table2[[#This Row],[Nr. Total PAD]]/Table2[[#This Row],[Fond Locativ 
(Nr. Total Locuinte)]]</f>
        <v>0.10332103321033211</v>
      </c>
      <c r="H984" s="20">
        <v>26</v>
      </c>
      <c r="I984" s="22">
        <v>0</v>
      </c>
      <c r="J984" s="27">
        <f>Table2[[#This Row],[Nr. PAD din Fondul Locativ Public]]/Table2[[#This Row],[Fond Locativ Public
(Nr. Locuinte)]]</f>
        <v>0</v>
      </c>
    </row>
    <row r="985" spans="1:10" x14ac:dyDescent="0.2">
      <c r="A985" s="19">
        <v>58721</v>
      </c>
      <c r="B985" s="20" t="s">
        <v>895</v>
      </c>
      <c r="C985" s="20" t="s">
        <v>26</v>
      </c>
      <c r="D985" s="20" t="s">
        <v>951</v>
      </c>
      <c r="E985" s="21">
        <v>2375</v>
      </c>
      <c r="F985" s="21">
        <v>199</v>
      </c>
      <c r="G985" s="26">
        <f>Table2[[#This Row],[Nr. Total PAD]]/Table2[[#This Row],[Fond Locativ 
(Nr. Total Locuinte)]]</f>
        <v>8.3789473684210525E-2</v>
      </c>
      <c r="H985" s="20">
        <v>5</v>
      </c>
      <c r="I985" s="22">
        <v>0</v>
      </c>
      <c r="J985" s="27">
        <f>Table2[[#This Row],[Nr. PAD din Fondul Locativ Public]]/Table2[[#This Row],[Fond Locativ Public
(Nr. Locuinte)]]</f>
        <v>0</v>
      </c>
    </row>
    <row r="986" spans="1:10" x14ac:dyDescent="0.2">
      <c r="A986" s="19">
        <v>58794</v>
      </c>
      <c r="B986" s="20" t="s">
        <v>895</v>
      </c>
      <c r="C986" s="20" t="s">
        <v>26</v>
      </c>
      <c r="D986" s="20" t="s">
        <v>952</v>
      </c>
      <c r="E986" s="21">
        <v>829</v>
      </c>
      <c r="F986" s="21">
        <v>53</v>
      </c>
      <c r="G986" s="26">
        <f>Table2[[#This Row],[Nr. Total PAD]]/Table2[[#This Row],[Fond Locativ 
(Nr. Total Locuinte)]]</f>
        <v>6.3932448733413749E-2</v>
      </c>
      <c r="H986" s="20">
        <v>4</v>
      </c>
      <c r="I986" s="22">
        <v>1</v>
      </c>
      <c r="J986" s="27">
        <f>Table2[[#This Row],[Nr. PAD din Fondul Locativ Public]]/Table2[[#This Row],[Fond Locativ Public
(Nr. Locuinte)]]</f>
        <v>0.25</v>
      </c>
    </row>
    <row r="987" spans="1:10" x14ac:dyDescent="0.2">
      <c r="A987" s="19">
        <v>58856</v>
      </c>
      <c r="B987" s="20" t="s">
        <v>895</v>
      </c>
      <c r="C987" s="20" t="s">
        <v>26</v>
      </c>
      <c r="D987" s="20" t="s">
        <v>953</v>
      </c>
      <c r="E987" s="21">
        <v>1274</v>
      </c>
      <c r="F987" s="21">
        <v>75</v>
      </c>
      <c r="G987" s="26">
        <f>Table2[[#This Row],[Nr. Total PAD]]/Table2[[#This Row],[Fond Locativ 
(Nr. Total Locuinte)]]</f>
        <v>5.8869701726844581E-2</v>
      </c>
      <c r="H987" s="20">
        <v>4</v>
      </c>
      <c r="I987" s="22">
        <v>0</v>
      </c>
      <c r="J987" s="27">
        <f>Table2[[#This Row],[Nr. PAD din Fondul Locativ Public]]/Table2[[#This Row],[Fond Locativ Public
(Nr. Locuinte)]]</f>
        <v>0</v>
      </c>
    </row>
    <row r="988" spans="1:10" x14ac:dyDescent="0.2">
      <c r="A988" s="19">
        <v>58918</v>
      </c>
      <c r="B988" s="20" t="s">
        <v>895</v>
      </c>
      <c r="C988" s="20" t="s">
        <v>26</v>
      </c>
      <c r="D988" s="20" t="s">
        <v>954</v>
      </c>
      <c r="E988" s="21">
        <v>1188</v>
      </c>
      <c r="F988" s="21">
        <v>103</v>
      </c>
      <c r="G988" s="26">
        <f>Table2[[#This Row],[Nr. Total PAD]]/Table2[[#This Row],[Fond Locativ 
(Nr. Total Locuinte)]]</f>
        <v>8.6700336700336694E-2</v>
      </c>
      <c r="H988" s="20">
        <v>3</v>
      </c>
      <c r="I988" s="22">
        <v>1</v>
      </c>
      <c r="J988" s="27">
        <f>Table2[[#This Row],[Nr. PAD din Fondul Locativ Public]]/Table2[[#This Row],[Fond Locativ Public
(Nr. Locuinte)]]</f>
        <v>0.33333333333333331</v>
      </c>
    </row>
    <row r="989" spans="1:10" x14ac:dyDescent="0.2">
      <c r="A989" s="19">
        <v>58990</v>
      </c>
      <c r="B989" s="20" t="s">
        <v>895</v>
      </c>
      <c r="C989" s="20" t="s">
        <v>26</v>
      </c>
      <c r="D989" s="20" t="s">
        <v>955</v>
      </c>
      <c r="E989" s="21">
        <v>439</v>
      </c>
      <c r="F989" s="21">
        <v>22</v>
      </c>
      <c r="G989" s="26">
        <f>Table2[[#This Row],[Nr. Total PAD]]/Table2[[#This Row],[Fond Locativ 
(Nr. Total Locuinte)]]</f>
        <v>5.011389521640091E-2</v>
      </c>
      <c r="H989" s="20">
        <v>1</v>
      </c>
      <c r="I989" s="22">
        <v>0</v>
      </c>
      <c r="J989" s="27">
        <f>Table2[[#This Row],[Nr. PAD din Fondul Locativ Public]]/Table2[[#This Row],[Fond Locativ Public
(Nr. Locuinte)]]</f>
        <v>0</v>
      </c>
    </row>
    <row r="990" spans="1:10" x14ac:dyDescent="0.2">
      <c r="A990" s="19">
        <v>59041</v>
      </c>
      <c r="B990" s="20" t="s">
        <v>895</v>
      </c>
      <c r="C990" s="20" t="s">
        <v>26</v>
      </c>
      <c r="D990" s="20" t="s">
        <v>956</v>
      </c>
      <c r="E990" s="21">
        <v>2727</v>
      </c>
      <c r="F990" s="21">
        <v>451</v>
      </c>
      <c r="G990" s="26">
        <f>Table2[[#This Row],[Nr. Total PAD]]/Table2[[#This Row],[Fond Locativ 
(Nr. Total Locuinte)]]</f>
        <v>0.16538320498716538</v>
      </c>
      <c r="H990" s="20">
        <v>17</v>
      </c>
      <c r="I990" s="22">
        <v>0</v>
      </c>
      <c r="J990" s="27">
        <f>Table2[[#This Row],[Nr. PAD din Fondul Locativ Public]]/Table2[[#This Row],[Fond Locativ Public
(Nr. Locuinte)]]</f>
        <v>0</v>
      </c>
    </row>
    <row r="991" spans="1:10" x14ac:dyDescent="0.2">
      <c r="A991" s="19">
        <v>59130</v>
      </c>
      <c r="B991" s="20" t="s">
        <v>895</v>
      </c>
      <c r="C991" s="20" t="s">
        <v>26</v>
      </c>
      <c r="D991" s="20" t="s">
        <v>957</v>
      </c>
      <c r="E991" s="21">
        <v>1086</v>
      </c>
      <c r="F991" s="21">
        <v>74</v>
      </c>
      <c r="G991" s="26">
        <f>Table2[[#This Row],[Nr. Total PAD]]/Table2[[#This Row],[Fond Locativ 
(Nr. Total Locuinte)]]</f>
        <v>6.8139963167587483E-2</v>
      </c>
      <c r="H991" s="20">
        <v>1</v>
      </c>
      <c r="I991" s="22">
        <v>0</v>
      </c>
      <c r="J991" s="27">
        <f>Table2[[#This Row],[Nr. PAD din Fondul Locativ Public]]/Table2[[#This Row],[Fond Locativ Public
(Nr. Locuinte)]]</f>
        <v>0</v>
      </c>
    </row>
    <row r="992" spans="1:10" x14ac:dyDescent="0.2">
      <c r="A992" s="19">
        <v>59238</v>
      </c>
      <c r="B992" s="20" t="s">
        <v>895</v>
      </c>
      <c r="C992" s="20" t="s">
        <v>26</v>
      </c>
      <c r="D992" s="20" t="s">
        <v>958</v>
      </c>
      <c r="E992" s="21">
        <v>1245</v>
      </c>
      <c r="F992" s="21">
        <v>259</v>
      </c>
      <c r="G992" s="26">
        <f>Table2[[#This Row],[Nr. Total PAD]]/Table2[[#This Row],[Fond Locativ 
(Nr. Total Locuinte)]]</f>
        <v>0.20803212851405622</v>
      </c>
      <c r="H992" s="20">
        <v>2</v>
      </c>
      <c r="I992" s="22">
        <v>0</v>
      </c>
      <c r="J992" s="27">
        <f>Table2[[#This Row],[Nr. PAD din Fondul Locativ Public]]/Table2[[#This Row],[Fond Locativ Public
(Nr. Locuinte)]]</f>
        <v>0</v>
      </c>
    </row>
    <row r="993" spans="1:10" x14ac:dyDescent="0.2">
      <c r="A993" s="19">
        <v>59283</v>
      </c>
      <c r="B993" s="20" t="s">
        <v>895</v>
      </c>
      <c r="C993" s="20" t="s">
        <v>26</v>
      </c>
      <c r="D993" s="20" t="s">
        <v>959</v>
      </c>
      <c r="E993" s="21">
        <v>810</v>
      </c>
      <c r="F993" s="21">
        <v>107</v>
      </c>
      <c r="G993" s="26">
        <f>Table2[[#This Row],[Nr. Total PAD]]/Table2[[#This Row],[Fond Locativ 
(Nr. Total Locuinte)]]</f>
        <v>0.13209876543209875</v>
      </c>
      <c r="H993" s="20">
        <v>3</v>
      </c>
      <c r="I993" s="22">
        <v>0</v>
      </c>
      <c r="J993" s="27">
        <f>Table2[[#This Row],[Nr. PAD din Fondul Locativ Public]]/Table2[[#This Row],[Fond Locativ Public
(Nr. Locuinte)]]</f>
        <v>0</v>
      </c>
    </row>
    <row r="994" spans="1:10" x14ac:dyDescent="0.2">
      <c r="A994" s="19">
        <v>59327</v>
      </c>
      <c r="B994" s="20" t="s">
        <v>895</v>
      </c>
      <c r="C994" s="20" t="s">
        <v>26</v>
      </c>
      <c r="D994" s="20" t="s">
        <v>960</v>
      </c>
      <c r="E994" s="21">
        <v>2349</v>
      </c>
      <c r="F994" s="21">
        <v>329</v>
      </c>
      <c r="G994" s="26">
        <f>Table2[[#This Row],[Nr. Total PAD]]/Table2[[#This Row],[Fond Locativ 
(Nr. Total Locuinte)]]</f>
        <v>0.14005959982971478</v>
      </c>
      <c r="H994" s="20">
        <v>3</v>
      </c>
      <c r="I994" s="22">
        <v>0</v>
      </c>
      <c r="J994" s="27">
        <f>Table2[[#This Row],[Nr. PAD din Fondul Locativ Public]]/Table2[[#This Row],[Fond Locativ Public
(Nr. Locuinte)]]</f>
        <v>0</v>
      </c>
    </row>
    <row r="995" spans="1:10" x14ac:dyDescent="0.2">
      <c r="A995" s="19">
        <v>59416</v>
      </c>
      <c r="B995" s="20" t="s">
        <v>895</v>
      </c>
      <c r="C995" s="20" t="s">
        <v>26</v>
      </c>
      <c r="D995" s="20" t="s">
        <v>961</v>
      </c>
      <c r="E995" s="21">
        <v>1563</v>
      </c>
      <c r="F995" s="21">
        <v>109</v>
      </c>
      <c r="G995" s="26">
        <f>Table2[[#This Row],[Nr. Total PAD]]/Table2[[#This Row],[Fond Locativ 
(Nr. Total Locuinte)]]</f>
        <v>6.9737683941138842E-2</v>
      </c>
      <c r="H995" s="20">
        <v>13</v>
      </c>
      <c r="I995" s="22">
        <v>0</v>
      </c>
      <c r="J995" s="27">
        <f>Table2[[#This Row],[Nr. PAD din Fondul Locativ Public]]/Table2[[#This Row],[Fond Locativ Public
(Nr. Locuinte)]]</f>
        <v>0</v>
      </c>
    </row>
    <row r="996" spans="1:10" x14ac:dyDescent="0.2">
      <c r="A996" s="19">
        <v>59434</v>
      </c>
      <c r="B996" s="20" t="s">
        <v>895</v>
      </c>
      <c r="C996" s="20" t="s">
        <v>26</v>
      </c>
      <c r="D996" s="20" t="s">
        <v>962</v>
      </c>
      <c r="E996" s="21">
        <v>982</v>
      </c>
      <c r="F996" s="21">
        <v>393</v>
      </c>
      <c r="G996" s="26">
        <f>Table2[[#This Row],[Nr. Total PAD]]/Table2[[#This Row],[Fond Locativ 
(Nr. Total Locuinte)]]</f>
        <v>0.40020366598778007</v>
      </c>
      <c r="H996" s="20">
        <v>12</v>
      </c>
      <c r="I996" s="22">
        <v>0</v>
      </c>
      <c r="J996" s="27">
        <f>Table2[[#This Row],[Nr. PAD din Fondul Locativ Public]]/Table2[[#This Row],[Fond Locativ Public
(Nr. Locuinte)]]</f>
        <v>0</v>
      </c>
    </row>
    <row r="997" spans="1:10" x14ac:dyDescent="0.2">
      <c r="A997" s="19">
        <v>59498</v>
      </c>
      <c r="B997" s="20" t="s">
        <v>895</v>
      </c>
      <c r="C997" s="20" t="s">
        <v>26</v>
      </c>
      <c r="D997" s="20" t="s">
        <v>376</v>
      </c>
      <c r="E997" s="21">
        <v>1149</v>
      </c>
      <c r="F997" s="21">
        <v>66</v>
      </c>
      <c r="G997" s="26">
        <f>Table2[[#This Row],[Nr. Total PAD]]/Table2[[#This Row],[Fond Locativ 
(Nr. Total Locuinte)]]</f>
        <v>5.7441253263707574E-2</v>
      </c>
      <c r="H997" s="20">
        <v>8</v>
      </c>
      <c r="I997" s="22">
        <v>0</v>
      </c>
      <c r="J997" s="27">
        <f>Table2[[#This Row],[Nr. PAD din Fondul Locativ Public]]/Table2[[#This Row],[Fond Locativ Public
(Nr. Locuinte)]]</f>
        <v>0</v>
      </c>
    </row>
    <row r="998" spans="1:10" x14ac:dyDescent="0.2">
      <c r="A998" s="19">
        <v>59586</v>
      </c>
      <c r="B998" s="20" t="s">
        <v>895</v>
      </c>
      <c r="C998" s="20" t="s">
        <v>26</v>
      </c>
      <c r="D998" s="20" t="s">
        <v>963</v>
      </c>
      <c r="E998" s="21">
        <v>1060</v>
      </c>
      <c r="F998" s="21">
        <v>154</v>
      </c>
      <c r="G998" s="26">
        <f>Table2[[#This Row],[Nr. Total PAD]]/Table2[[#This Row],[Fond Locativ 
(Nr. Total Locuinte)]]</f>
        <v>0.14528301886792452</v>
      </c>
      <c r="H998" s="20">
        <v>0</v>
      </c>
      <c r="I998" s="22">
        <v>0</v>
      </c>
      <c r="J998" s="27">
        <v>0</v>
      </c>
    </row>
    <row r="999" spans="1:10" x14ac:dyDescent="0.2">
      <c r="A999" s="19">
        <v>59657</v>
      </c>
      <c r="B999" s="20" t="s">
        <v>895</v>
      </c>
      <c r="C999" s="20" t="s">
        <v>26</v>
      </c>
      <c r="D999" s="20" t="s">
        <v>964</v>
      </c>
      <c r="E999" s="21">
        <v>1106</v>
      </c>
      <c r="F999" s="21">
        <v>94</v>
      </c>
      <c r="G999" s="26">
        <f>Table2[[#This Row],[Nr. Total PAD]]/Table2[[#This Row],[Fond Locativ 
(Nr. Total Locuinte)]]</f>
        <v>8.4990958408679929E-2</v>
      </c>
      <c r="H999" s="20">
        <v>0</v>
      </c>
      <c r="I999" s="22">
        <v>0</v>
      </c>
      <c r="J999" s="27">
        <v>0</v>
      </c>
    </row>
    <row r="1000" spans="1:10" x14ac:dyDescent="0.2">
      <c r="A1000" s="19">
        <v>59693</v>
      </c>
      <c r="B1000" s="20" t="s">
        <v>895</v>
      </c>
      <c r="C1000" s="20" t="s">
        <v>26</v>
      </c>
      <c r="D1000" s="20" t="s">
        <v>965</v>
      </c>
      <c r="E1000" s="21">
        <v>1643</v>
      </c>
      <c r="F1000" s="21">
        <v>148</v>
      </c>
      <c r="G1000" s="26">
        <f>Table2[[#This Row],[Nr. Total PAD]]/Table2[[#This Row],[Fond Locativ 
(Nr. Total Locuinte)]]</f>
        <v>9.007912355447352E-2</v>
      </c>
      <c r="H1000" s="20">
        <v>8</v>
      </c>
      <c r="I1000" s="22">
        <v>0</v>
      </c>
      <c r="J1000" s="27">
        <f>Table2[[#This Row],[Nr. PAD din Fondul Locativ Public]]/Table2[[#This Row],[Fond Locativ Public
(Nr. Locuinte)]]</f>
        <v>0</v>
      </c>
    </row>
    <row r="1001" spans="1:10" x14ac:dyDescent="0.2">
      <c r="A1001" s="19">
        <v>59764</v>
      </c>
      <c r="B1001" s="20" t="s">
        <v>895</v>
      </c>
      <c r="C1001" s="20" t="s">
        <v>26</v>
      </c>
      <c r="D1001" s="20" t="s">
        <v>966</v>
      </c>
      <c r="E1001" s="21">
        <v>1383</v>
      </c>
      <c r="F1001" s="21">
        <v>238</v>
      </c>
      <c r="G1001" s="26">
        <f>Table2[[#This Row],[Nr. Total PAD]]/Table2[[#This Row],[Fond Locativ 
(Nr. Total Locuinte)]]</f>
        <v>0.17208966015907448</v>
      </c>
      <c r="H1001" s="20">
        <v>23</v>
      </c>
      <c r="I1001" s="22">
        <v>0</v>
      </c>
      <c r="J1001" s="27">
        <f>Table2[[#This Row],[Nr. PAD din Fondul Locativ Public]]/Table2[[#This Row],[Fond Locativ Public
(Nr. Locuinte)]]</f>
        <v>0</v>
      </c>
    </row>
    <row r="1002" spans="1:10" x14ac:dyDescent="0.2">
      <c r="A1002" s="19">
        <v>59826</v>
      </c>
      <c r="B1002" s="20" t="s">
        <v>895</v>
      </c>
      <c r="C1002" s="20" t="s">
        <v>26</v>
      </c>
      <c r="D1002" s="20" t="s">
        <v>967</v>
      </c>
      <c r="E1002" s="21">
        <v>1258</v>
      </c>
      <c r="F1002" s="21">
        <v>149</v>
      </c>
      <c r="G1002" s="26">
        <f>Table2[[#This Row],[Nr. Total PAD]]/Table2[[#This Row],[Fond Locativ 
(Nr. Total Locuinte)]]</f>
        <v>0.11844197138314785</v>
      </c>
      <c r="H1002" s="20">
        <v>2</v>
      </c>
      <c r="I1002" s="22">
        <v>0</v>
      </c>
      <c r="J1002" s="27">
        <f>Table2[[#This Row],[Nr. PAD din Fondul Locativ Public]]/Table2[[#This Row],[Fond Locativ Public
(Nr. Locuinte)]]</f>
        <v>0</v>
      </c>
    </row>
    <row r="1003" spans="1:10" x14ac:dyDescent="0.2">
      <c r="A1003" s="19">
        <v>59880</v>
      </c>
      <c r="B1003" s="20" t="s">
        <v>895</v>
      </c>
      <c r="C1003" s="20" t="s">
        <v>26</v>
      </c>
      <c r="D1003" s="20" t="s">
        <v>968</v>
      </c>
      <c r="E1003" s="21">
        <v>1202</v>
      </c>
      <c r="F1003" s="21">
        <v>199</v>
      </c>
      <c r="G1003" s="26">
        <f>Table2[[#This Row],[Nr. Total PAD]]/Table2[[#This Row],[Fond Locativ 
(Nr. Total Locuinte)]]</f>
        <v>0.16555740432612312</v>
      </c>
      <c r="H1003" s="20">
        <v>5</v>
      </c>
      <c r="I1003" s="22">
        <v>0</v>
      </c>
      <c r="J1003" s="27">
        <f>Table2[[#This Row],[Nr. PAD din Fondul Locativ Public]]/Table2[[#This Row],[Fond Locativ Public
(Nr. Locuinte)]]</f>
        <v>0</v>
      </c>
    </row>
    <row r="1004" spans="1:10" x14ac:dyDescent="0.2">
      <c r="A1004" s="19">
        <v>59942</v>
      </c>
      <c r="B1004" s="20" t="s">
        <v>895</v>
      </c>
      <c r="C1004" s="20" t="s">
        <v>26</v>
      </c>
      <c r="D1004" s="20" t="s">
        <v>969</v>
      </c>
      <c r="E1004" s="21">
        <v>1254</v>
      </c>
      <c r="F1004" s="21">
        <v>146</v>
      </c>
      <c r="G1004" s="26">
        <f>Table2[[#This Row],[Nr. Total PAD]]/Table2[[#This Row],[Fond Locativ 
(Nr. Total Locuinte)]]</f>
        <v>0.11642743221690591</v>
      </c>
      <c r="H1004" s="20">
        <v>2</v>
      </c>
      <c r="I1004" s="22">
        <v>0</v>
      </c>
      <c r="J1004" s="27">
        <f>Table2[[#This Row],[Nr. PAD din Fondul Locativ Public]]/Table2[[#This Row],[Fond Locativ Public
(Nr. Locuinte)]]</f>
        <v>0</v>
      </c>
    </row>
    <row r="1005" spans="1:10" x14ac:dyDescent="0.2">
      <c r="A1005" s="19">
        <v>60026</v>
      </c>
      <c r="B1005" s="20" t="s">
        <v>895</v>
      </c>
      <c r="C1005" s="20" t="s">
        <v>26</v>
      </c>
      <c r="D1005" s="20" t="s">
        <v>970</v>
      </c>
      <c r="E1005" s="21">
        <v>569</v>
      </c>
      <c r="F1005" s="21">
        <v>91</v>
      </c>
      <c r="G1005" s="26">
        <f>Table2[[#This Row],[Nr. Total PAD]]/Table2[[#This Row],[Fond Locativ 
(Nr. Total Locuinte)]]</f>
        <v>0.15992970123022848</v>
      </c>
      <c r="H1005" s="20">
        <v>13</v>
      </c>
      <c r="I1005" s="22">
        <v>0</v>
      </c>
      <c r="J1005" s="27">
        <f>Table2[[#This Row],[Nr. PAD din Fondul Locativ Public]]/Table2[[#This Row],[Fond Locativ Public
(Nr. Locuinte)]]</f>
        <v>0</v>
      </c>
    </row>
    <row r="1006" spans="1:10" x14ac:dyDescent="0.2">
      <c r="A1006" s="19">
        <v>60062</v>
      </c>
      <c r="B1006" s="20" t="s">
        <v>895</v>
      </c>
      <c r="C1006" s="20" t="s">
        <v>26</v>
      </c>
      <c r="D1006" s="20" t="s">
        <v>455</v>
      </c>
      <c r="E1006" s="21">
        <v>2112</v>
      </c>
      <c r="F1006" s="21">
        <v>363</v>
      </c>
      <c r="G1006" s="26">
        <f>Table2[[#This Row],[Nr. Total PAD]]/Table2[[#This Row],[Fond Locativ 
(Nr. Total Locuinte)]]</f>
        <v>0.171875</v>
      </c>
      <c r="H1006" s="20">
        <v>2</v>
      </c>
      <c r="I1006" s="22">
        <v>1</v>
      </c>
      <c r="J1006" s="27">
        <f>Table2[[#This Row],[Nr. PAD din Fondul Locativ Public]]/Table2[[#This Row],[Fond Locativ Public
(Nr. Locuinte)]]</f>
        <v>0.5</v>
      </c>
    </row>
    <row r="1007" spans="1:10" x14ac:dyDescent="0.2">
      <c r="A1007" s="19">
        <v>60099</v>
      </c>
      <c r="B1007" s="20" t="s">
        <v>895</v>
      </c>
      <c r="C1007" s="20" t="s">
        <v>26</v>
      </c>
      <c r="D1007" s="20" t="s">
        <v>357</v>
      </c>
      <c r="E1007" s="21">
        <v>1130</v>
      </c>
      <c r="F1007" s="21">
        <v>106</v>
      </c>
      <c r="G1007" s="26">
        <f>Table2[[#This Row],[Nr. Total PAD]]/Table2[[#This Row],[Fond Locativ 
(Nr. Total Locuinte)]]</f>
        <v>9.3805309734513273E-2</v>
      </c>
      <c r="H1007" s="20">
        <v>0</v>
      </c>
      <c r="I1007" s="22">
        <v>0</v>
      </c>
      <c r="J1007" s="27">
        <v>0</v>
      </c>
    </row>
    <row r="1008" spans="1:10" x14ac:dyDescent="0.2">
      <c r="A1008" s="19">
        <v>60169</v>
      </c>
      <c r="B1008" s="20" t="s">
        <v>895</v>
      </c>
      <c r="C1008" s="20" t="s">
        <v>26</v>
      </c>
      <c r="D1008" s="20" t="s">
        <v>971</v>
      </c>
      <c r="E1008" s="21">
        <v>1279</v>
      </c>
      <c r="F1008" s="21">
        <v>155</v>
      </c>
      <c r="G1008" s="26">
        <f>Table2[[#This Row],[Nr. Total PAD]]/Table2[[#This Row],[Fond Locativ 
(Nr. Total Locuinte)]]</f>
        <v>0.12118842845973417</v>
      </c>
      <c r="H1008" s="20">
        <v>0</v>
      </c>
      <c r="I1008" s="22">
        <v>0</v>
      </c>
      <c r="J1008" s="27">
        <v>0</v>
      </c>
    </row>
    <row r="1009" spans="1:10" x14ac:dyDescent="0.2">
      <c r="A1009" s="19">
        <v>60419</v>
      </c>
      <c r="B1009" s="20" t="s">
        <v>972</v>
      </c>
      <c r="C1009" s="20" t="s">
        <v>13</v>
      </c>
      <c r="D1009" s="20" t="s">
        <v>972</v>
      </c>
      <c r="E1009" s="21">
        <v>142791</v>
      </c>
      <c r="F1009" s="21">
        <v>56836</v>
      </c>
      <c r="G1009" s="26">
        <f>Table2[[#This Row],[Nr. Total PAD]]/Table2[[#This Row],[Fond Locativ 
(Nr. Total Locuinte)]]</f>
        <v>0.39803629080264163</v>
      </c>
      <c r="H1009" s="20">
        <v>3227</v>
      </c>
      <c r="I1009" s="22">
        <v>197</v>
      </c>
      <c r="J1009" s="27">
        <f>Table2[[#This Row],[Nr. PAD din Fondul Locativ Public]]/Table2[[#This Row],[Fond Locativ Public
(Nr. Locuinte)]]</f>
        <v>6.1047412457390766E-2</v>
      </c>
    </row>
    <row r="1010" spans="1:10" x14ac:dyDescent="0.2">
      <c r="A1010" s="19">
        <v>60482</v>
      </c>
      <c r="B1010" s="20" t="s">
        <v>972</v>
      </c>
      <c r="C1010" s="20" t="s">
        <v>13</v>
      </c>
      <c r="D1010" s="20" t="s">
        <v>973</v>
      </c>
      <c r="E1010" s="21">
        <v>18033</v>
      </c>
      <c r="F1010" s="21">
        <v>5649</v>
      </c>
      <c r="G1010" s="26">
        <f>Table2[[#This Row],[Nr. Total PAD]]/Table2[[#This Row],[Fond Locativ 
(Nr. Total Locuinte)]]</f>
        <v>0.31325902512061221</v>
      </c>
      <c r="H1010" s="20">
        <v>868</v>
      </c>
      <c r="I1010" s="22">
        <v>58</v>
      </c>
      <c r="J1010" s="27">
        <f>Table2[[#This Row],[Nr. PAD din Fondul Locativ Public]]/Table2[[#This Row],[Fond Locativ Public
(Nr. Locuinte)]]</f>
        <v>6.6820276497695855E-2</v>
      </c>
    </row>
    <row r="1011" spans="1:10" x14ac:dyDescent="0.2">
      <c r="A1011" s="19">
        <v>60847</v>
      </c>
      <c r="B1011" s="20" t="s">
        <v>972</v>
      </c>
      <c r="C1011" s="20" t="s">
        <v>13</v>
      </c>
      <c r="D1011" s="20" t="s">
        <v>974</v>
      </c>
      <c r="E1011" s="21">
        <v>16923</v>
      </c>
      <c r="F1011" s="21">
        <v>3829</v>
      </c>
      <c r="G1011" s="26">
        <f>Table2[[#This Row],[Nr. Total PAD]]/Table2[[#This Row],[Fond Locativ 
(Nr. Total Locuinte)]]</f>
        <v>0.22626011936417892</v>
      </c>
      <c r="H1011" s="20">
        <v>434</v>
      </c>
      <c r="I1011" s="22">
        <v>97</v>
      </c>
      <c r="J1011" s="27">
        <f>Table2[[#This Row],[Nr. PAD din Fondul Locativ Public]]/Table2[[#This Row],[Fond Locativ Public
(Nr. Locuinte)]]</f>
        <v>0.22350230414746544</v>
      </c>
    </row>
    <row r="1012" spans="1:10" x14ac:dyDescent="0.2">
      <c r="A1012" s="19">
        <v>60455</v>
      </c>
      <c r="B1012" s="20" t="s">
        <v>972</v>
      </c>
      <c r="C1012" s="20" t="s">
        <v>18</v>
      </c>
      <c r="D1012" s="20" t="s">
        <v>975</v>
      </c>
      <c r="E1012" s="21">
        <v>5733</v>
      </c>
      <c r="F1012" s="21">
        <v>1639</v>
      </c>
      <c r="G1012" s="26">
        <f>Table2[[#This Row],[Nr. Total PAD]]/Table2[[#This Row],[Fond Locativ 
(Nr. Total Locuinte)]]</f>
        <v>0.28588871446014302</v>
      </c>
      <c r="H1012" s="20">
        <v>327</v>
      </c>
      <c r="I1012" s="22">
        <v>4</v>
      </c>
      <c r="J1012" s="27">
        <f>Table2[[#This Row],[Nr. PAD din Fondul Locativ Public]]/Table2[[#This Row],[Fond Locativ Public
(Nr. Locuinte)]]</f>
        <v>1.2232415902140673E-2</v>
      </c>
    </row>
    <row r="1013" spans="1:10" x14ac:dyDescent="0.2">
      <c r="A1013" s="19">
        <v>60507</v>
      </c>
      <c r="B1013" s="20" t="s">
        <v>972</v>
      </c>
      <c r="C1013" s="20" t="s">
        <v>18</v>
      </c>
      <c r="D1013" s="20" t="s">
        <v>976</v>
      </c>
      <c r="E1013" s="21">
        <v>30619</v>
      </c>
      <c r="F1013" s="21">
        <v>13040</v>
      </c>
      <c r="G1013" s="26">
        <f>Table2[[#This Row],[Nr. Total PAD]]/Table2[[#This Row],[Fond Locativ 
(Nr. Total Locuinte)]]</f>
        <v>0.42587935595545251</v>
      </c>
      <c r="H1013" s="20">
        <v>219</v>
      </c>
      <c r="I1013" s="22">
        <v>2</v>
      </c>
      <c r="J1013" s="27">
        <f>Table2[[#This Row],[Nr. PAD din Fondul Locativ Public]]/Table2[[#This Row],[Fond Locativ Public
(Nr. Locuinte)]]</f>
        <v>9.1324200913242004E-3</v>
      </c>
    </row>
    <row r="1014" spans="1:10" x14ac:dyDescent="0.2">
      <c r="A1014" s="19">
        <v>60534</v>
      </c>
      <c r="B1014" s="20" t="s">
        <v>972</v>
      </c>
      <c r="C1014" s="20" t="s">
        <v>18</v>
      </c>
      <c r="D1014" s="20" t="s">
        <v>977</v>
      </c>
      <c r="E1014" s="21">
        <v>4196</v>
      </c>
      <c r="F1014" s="21">
        <v>973</v>
      </c>
      <c r="G1014" s="26">
        <f>Table2[[#This Row],[Nr. Total PAD]]/Table2[[#This Row],[Fond Locativ 
(Nr. Total Locuinte)]]</f>
        <v>0.23188751191611059</v>
      </c>
      <c r="H1014" s="20">
        <v>155</v>
      </c>
      <c r="I1014" s="22">
        <v>9</v>
      </c>
      <c r="J1014" s="27">
        <f>Table2[[#This Row],[Nr. PAD din Fondul Locativ Public]]/Table2[[#This Row],[Fond Locativ Public
(Nr. Locuinte)]]</f>
        <v>5.8064516129032261E-2</v>
      </c>
    </row>
    <row r="1015" spans="1:10" x14ac:dyDescent="0.2">
      <c r="A1015" s="19">
        <v>60687</v>
      </c>
      <c r="B1015" s="20" t="s">
        <v>972</v>
      </c>
      <c r="C1015" s="20" t="s">
        <v>18</v>
      </c>
      <c r="D1015" s="20" t="s">
        <v>978</v>
      </c>
      <c r="E1015" s="21">
        <v>6252</v>
      </c>
      <c r="F1015" s="21">
        <v>1511</v>
      </c>
      <c r="G1015" s="26">
        <f>Table2[[#This Row],[Nr. Total PAD]]/Table2[[#This Row],[Fond Locativ 
(Nr. Total Locuinte)]]</f>
        <v>0.24168266154830453</v>
      </c>
      <c r="H1015" s="20">
        <v>181</v>
      </c>
      <c r="I1015" s="22">
        <v>0</v>
      </c>
      <c r="J1015" s="27">
        <f>Table2[[#This Row],[Nr. PAD din Fondul Locativ Public]]/Table2[[#This Row],[Fond Locativ Public
(Nr. Locuinte)]]</f>
        <v>0</v>
      </c>
    </row>
    <row r="1016" spans="1:10" x14ac:dyDescent="0.2">
      <c r="A1016" s="19">
        <v>60776</v>
      </c>
      <c r="B1016" s="20" t="s">
        <v>972</v>
      </c>
      <c r="C1016" s="20" t="s">
        <v>18</v>
      </c>
      <c r="D1016" s="20" t="s">
        <v>979</v>
      </c>
      <c r="E1016" s="21">
        <v>7706</v>
      </c>
      <c r="F1016" s="21">
        <v>2250</v>
      </c>
      <c r="G1016" s="26">
        <f>Table2[[#This Row],[Nr. Total PAD]]/Table2[[#This Row],[Fond Locativ 
(Nr. Total Locuinte)]]</f>
        <v>0.29198027511030367</v>
      </c>
      <c r="H1016" s="20">
        <v>725</v>
      </c>
      <c r="I1016" s="22">
        <v>0</v>
      </c>
      <c r="J1016" s="27">
        <f>Table2[[#This Row],[Nr. PAD din Fondul Locativ Public]]/Table2[[#This Row],[Fond Locativ Public
(Nr. Locuinte)]]</f>
        <v>0</v>
      </c>
    </row>
    <row r="1017" spans="1:10" x14ac:dyDescent="0.2">
      <c r="A1017" s="19">
        <v>60801</v>
      </c>
      <c r="B1017" s="20" t="s">
        <v>972</v>
      </c>
      <c r="C1017" s="20" t="s">
        <v>18</v>
      </c>
      <c r="D1017" s="20" t="s">
        <v>980</v>
      </c>
      <c r="E1017" s="21">
        <v>3648</v>
      </c>
      <c r="F1017" s="21">
        <v>702</v>
      </c>
      <c r="G1017" s="26">
        <f>Table2[[#This Row],[Nr. Total PAD]]/Table2[[#This Row],[Fond Locativ 
(Nr. Total Locuinte)]]</f>
        <v>0.19243421052631579</v>
      </c>
      <c r="H1017" s="20">
        <v>212</v>
      </c>
      <c r="I1017" s="22">
        <v>255</v>
      </c>
      <c r="J1017" s="27">
        <f>Table2[[#This Row],[Nr. PAD din Fondul Locativ Public]]/Table2[[#This Row],[Fond Locativ Public
(Nr. Locuinte)]]</f>
        <v>1.2028301886792452</v>
      </c>
    </row>
    <row r="1018" spans="1:10" x14ac:dyDescent="0.2">
      <c r="A1018" s="19">
        <v>62360</v>
      </c>
      <c r="B1018" s="20" t="s">
        <v>972</v>
      </c>
      <c r="C1018" s="20" t="s">
        <v>18</v>
      </c>
      <c r="D1018" s="20" t="s">
        <v>981</v>
      </c>
      <c r="E1018" s="21">
        <v>3993</v>
      </c>
      <c r="F1018" s="21">
        <v>749</v>
      </c>
      <c r="G1018" s="26">
        <f>Table2[[#This Row],[Nr. Total PAD]]/Table2[[#This Row],[Fond Locativ 
(Nr. Total Locuinte)]]</f>
        <v>0.18757826195842725</v>
      </c>
      <c r="H1018" s="20">
        <v>189</v>
      </c>
      <c r="I1018" s="22">
        <v>123</v>
      </c>
      <c r="J1018" s="27">
        <f>Table2[[#This Row],[Nr. PAD din Fondul Locativ Public]]/Table2[[#This Row],[Fond Locativ Public
(Nr. Locuinte)]]</f>
        <v>0.65079365079365081</v>
      </c>
    </row>
    <row r="1019" spans="1:10" x14ac:dyDescent="0.2">
      <c r="A1019" s="19">
        <v>62397</v>
      </c>
      <c r="B1019" s="20" t="s">
        <v>972</v>
      </c>
      <c r="C1019" s="20" t="s">
        <v>18</v>
      </c>
      <c r="D1019" s="20" t="s">
        <v>982</v>
      </c>
      <c r="E1019" s="21">
        <v>2234</v>
      </c>
      <c r="F1019" s="21">
        <v>184</v>
      </c>
      <c r="G1019" s="26">
        <f>Table2[[#This Row],[Nr. Total PAD]]/Table2[[#This Row],[Fond Locativ 
(Nr. Total Locuinte)]]</f>
        <v>8.2363473589973146E-2</v>
      </c>
      <c r="H1019" s="20">
        <v>138</v>
      </c>
      <c r="I1019" s="22">
        <v>2</v>
      </c>
      <c r="J1019" s="27">
        <f>Table2[[#This Row],[Nr. PAD din Fondul Locativ Public]]/Table2[[#This Row],[Fond Locativ Public
(Nr. Locuinte)]]</f>
        <v>1.4492753623188406E-2</v>
      </c>
    </row>
    <row r="1020" spans="1:10" x14ac:dyDescent="0.2">
      <c r="A1020" s="19">
        <v>60570</v>
      </c>
      <c r="B1020" s="20" t="s">
        <v>972</v>
      </c>
      <c r="C1020" s="20" t="s">
        <v>26</v>
      </c>
      <c r="D1020" s="20" t="s">
        <v>983</v>
      </c>
      <c r="E1020" s="21">
        <v>4611</v>
      </c>
      <c r="F1020" s="21">
        <v>1511</v>
      </c>
      <c r="G1020" s="26">
        <f>Table2[[#This Row],[Nr. Total PAD]]/Table2[[#This Row],[Fond Locativ 
(Nr. Total Locuinte)]]</f>
        <v>0.32769464324441555</v>
      </c>
      <c r="H1020" s="20">
        <v>46</v>
      </c>
      <c r="I1020" s="22">
        <v>0</v>
      </c>
      <c r="J1020" s="27">
        <f>Table2[[#This Row],[Nr. PAD din Fondul Locativ Public]]/Table2[[#This Row],[Fond Locativ Public
(Nr. Locuinte)]]</f>
        <v>0</v>
      </c>
    </row>
    <row r="1021" spans="1:10" x14ac:dyDescent="0.2">
      <c r="A1021" s="19">
        <v>60598</v>
      </c>
      <c r="B1021" s="20" t="s">
        <v>972</v>
      </c>
      <c r="C1021" s="20" t="s">
        <v>26</v>
      </c>
      <c r="D1021" s="20" t="s">
        <v>984</v>
      </c>
      <c r="E1021" s="21">
        <v>2425</v>
      </c>
      <c r="F1021" s="21">
        <v>396</v>
      </c>
      <c r="G1021" s="26">
        <f>Table2[[#This Row],[Nr. Total PAD]]/Table2[[#This Row],[Fond Locativ 
(Nr. Total Locuinte)]]</f>
        <v>0.16329896907216496</v>
      </c>
      <c r="H1021" s="20">
        <v>29</v>
      </c>
      <c r="I1021" s="22">
        <v>0</v>
      </c>
      <c r="J1021" s="27">
        <f>Table2[[#This Row],[Nr. PAD din Fondul Locativ Public]]/Table2[[#This Row],[Fond Locativ Public
(Nr. Locuinte)]]</f>
        <v>0</v>
      </c>
    </row>
    <row r="1022" spans="1:10" x14ac:dyDescent="0.2">
      <c r="A1022" s="19">
        <v>60632</v>
      </c>
      <c r="B1022" s="20" t="s">
        <v>972</v>
      </c>
      <c r="C1022" s="20" t="s">
        <v>26</v>
      </c>
      <c r="D1022" s="20" t="s">
        <v>985</v>
      </c>
      <c r="E1022" s="21">
        <v>2659</v>
      </c>
      <c r="F1022" s="21">
        <v>731</v>
      </c>
      <c r="G1022" s="26">
        <f>Table2[[#This Row],[Nr. Total PAD]]/Table2[[#This Row],[Fond Locativ 
(Nr. Total Locuinte)]]</f>
        <v>0.27491538172245206</v>
      </c>
      <c r="H1022" s="20">
        <v>11</v>
      </c>
      <c r="I1022" s="22">
        <v>0</v>
      </c>
      <c r="J1022" s="27">
        <f>Table2[[#This Row],[Nr. PAD din Fondul Locativ Public]]/Table2[[#This Row],[Fond Locativ Public
(Nr. Locuinte)]]</f>
        <v>0</v>
      </c>
    </row>
    <row r="1023" spans="1:10" x14ac:dyDescent="0.2">
      <c r="A1023" s="19">
        <v>60721</v>
      </c>
      <c r="B1023" s="20" t="s">
        <v>972</v>
      </c>
      <c r="C1023" s="20" t="s">
        <v>26</v>
      </c>
      <c r="D1023" s="20" t="s">
        <v>986</v>
      </c>
      <c r="E1023" s="21">
        <v>2976</v>
      </c>
      <c r="F1023" s="21">
        <v>563</v>
      </c>
      <c r="G1023" s="26">
        <f>Table2[[#This Row],[Nr. Total PAD]]/Table2[[#This Row],[Fond Locativ 
(Nr. Total Locuinte)]]</f>
        <v>0.18918010752688172</v>
      </c>
      <c r="H1023" s="20">
        <v>3</v>
      </c>
      <c r="I1023" s="22">
        <v>0</v>
      </c>
      <c r="J1023" s="27">
        <f>Table2[[#This Row],[Nr. PAD din Fondul Locativ Public]]/Table2[[#This Row],[Fond Locativ Public
(Nr. Locuinte)]]</f>
        <v>0</v>
      </c>
    </row>
    <row r="1024" spans="1:10" x14ac:dyDescent="0.2">
      <c r="A1024" s="19">
        <v>60883</v>
      </c>
      <c r="B1024" s="20" t="s">
        <v>972</v>
      </c>
      <c r="C1024" s="20" t="s">
        <v>26</v>
      </c>
      <c r="D1024" s="20" t="s">
        <v>987</v>
      </c>
      <c r="E1024" s="21">
        <v>877</v>
      </c>
      <c r="F1024" s="21">
        <v>45</v>
      </c>
      <c r="G1024" s="26">
        <f>Table2[[#This Row],[Nr. Total PAD]]/Table2[[#This Row],[Fond Locativ 
(Nr. Total Locuinte)]]</f>
        <v>5.1311288483466361E-2</v>
      </c>
      <c r="H1024" s="20">
        <v>2</v>
      </c>
      <c r="I1024" s="22">
        <v>0</v>
      </c>
      <c r="J1024" s="27">
        <f>Table2[[#This Row],[Nr. PAD din Fondul Locativ Public]]/Table2[[#This Row],[Fond Locativ Public
(Nr. Locuinte)]]</f>
        <v>0</v>
      </c>
    </row>
    <row r="1025" spans="1:10" x14ac:dyDescent="0.2">
      <c r="A1025" s="19">
        <v>60945</v>
      </c>
      <c r="B1025" s="20" t="s">
        <v>972</v>
      </c>
      <c r="C1025" s="20" t="s">
        <v>26</v>
      </c>
      <c r="D1025" s="20" t="s">
        <v>533</v>
      </c>
      <c r="E1025" s="21">
        <v>1530</v>
      </c>
      <c r="F1025" s="21">
        <v>124</v>
      </c>
      <c r="G1025" s="26">
        <f>Table2[[#This Row],[Nr. Total PAD]]/Table2[[#This Row],[Fond Locativ 
(Nr. Total Locuinte)]]</f>
        <v>8.1045751633986932E-2</v>
      </c>
      <c r="H1025" s="20">
        <v>34</v>
      </c>
      <c r="I1025" s="22">
        <v>0</v>
      </c>
      <c r="J1025" s="27">
        <f>Table2[[#This Row],[Nr. PAD din Fondul Locativ Public]]/Table2[[#This Row],[Fond Locativ Public
(Nr. Locuinte)]]</f>
        <v>0</v>
      </c>
    </row>
    <row r="1026" spans="1:10" x14ac:dyDescent="0.2">
      <c r="A1026" s="19">
        <v>61005</v>
      </c>
      <c r="B1026" s="20" t="s">
        <v>972</v>
      </c>
      <c r="C1026" s="20" t="s">
        <v>26</v>
      </c>
      <c r="D1026" s="20" t="s">
        <v>988</v>
      </c>
      <c r="E1026" s="21">
        <v>1072</v>
      </c>
      <c r="F1026" s="21">
        <v>37</v>
      </c>
      <c r="G1026" s="26">
        <f>Table2[[#This Row],[Nr. Total PAD]]/Table2[[#This Row],[Fond Locativ 
(Nr. Total Locuinte)]]</f>
        <v>3.4514925373134331E-2</v>
      </c>
      <c r="H1026" s="20">
        <v>4</v>
      </c>
      <c r="I1026" s="22">
        <v>0</v>
      </c>
      <c r="J1026" s="27">
        <f>Table2[[#This Row],[Nr. PAD din Fondul Locativ Public]]/Table2[[#This Row],[Fond Locativ Public
(Nr. Locuinte)]]</f>
        <v>0</v>
      </c>
    </row>
    <row r="1027" spans="1:10" x14ac:dyDescent="0.2">
      <c r="A1027" s="19">
        <v>61069</v>
      </c>
      <c r="B1027" s="20" t="s">
        <v>972</v>
      </c>
      <c r="C1027" s="20" t="s">
        <v>26</v>
      </c>
      <c r="D1027" s="20" t="s">
        <v>989</v>
      </c>
      <c r="E1027" s="21">
        <v>2167</v>
      </c>
      <c r="F1027" s="21">
        <v>155</v>
      </c>
      <c r="G1027" s="26">
        <f>Table2[[#This Row],[Nr. Total PAD]]/Table2[[#This Row],[Fond Locativ 
(Nr. Total Locuinte)]]</f>
        <v>7.1527457314259343E-2</v>
      </c>
      <c r="H1027" s="20">
        <v>6</v>
      </c>
      <c r="I1027" s="22">
        <v>5</v>
      </c>
      <c r="J1027" s="27">
        <f>Table2[[#This Row],[Nr. PAD din Fondul Locativ Public]]/Table2[[#This Row],[Fond Locativ Public
(Nr. Locuinte)]]</f>
        <v>0.83333333333333337</v>
      </c>
    </row>
    <row r="1028" spans="1:10" x14ac:dyDescent="0.2">
      <c r="A1028" s="19">
        <v>61121</v>
      </c>
      <c r="B1028" s="20" t="s">
        <v>972</v>
      </c>
      <c r="C1028" s="20" t="s">
        <v>26</v>
      </c>
      <c r="D1028" s="20" t="s">
        <v>990</v>
      </c>
      <c r="E1028" s="21">
        <v>1505</v>
      </c>
      <c r="F1028" s="21">
        <v>116</v>
      </c>
      <c r="G1028" s="26">
        <f>Table2[[#This Row],[Nr. Total PAD]]/Table2[[#This Row],[Fond Locativ 
(Nr. Total Locuinte)]]</f>
        <v>7.7076411960132887E-2</v>
      </c>
      <c r="H1028" s="20">
        <v>29</v>
      </c>
      <c r="I1028" s="22">
        <v>0</v>
      </c>
      <c r="J1028" s="27">
        <f>Table2[[#This Row],[Nr. PAD din Fondul Locativ Public]]/Table2[[#This Row],[Fond Locativ Public
(Nr. Locuinte)]]</f>
        <v>0</v>
      </c>
    </row>
    <row r="1029" spans="1:10" x14ac:dyDescent="0.2">
      <c r="A1029" s="19">
        <v>61167</v>
      </c>
      <c r="B1029" s="20" t="s">
        <v>972</v>
      </c>
      <c r="C1029" s="20" t="s">
        <v>26</v>
      </c>
      <c r="D1029" s="20" t="s">
        <v>991</v>
      </c>
      <c r="E1029" s="21">
        <v>773</v>
      </c>
      <c r="F1029" s="21">
        <v>41</v>
      </c>
      <c r="G1029" s="26">
        <f>Table2[[#This Row],[Nr. Total PAD]]/Table2[[#This Row],[Fond Locativ 
(Nr. Total Locuinte)]]</f>
        <v>5.3040103492884863E-2</v>
      </c>
      <c r="H1029" s="20">
        <v>38</v>
      </c>
      <c r="I1029" s="22">
        <v>0</v>
      </c>
      <c r="J1029" s="27">
        <f>Table2[[#This Row],[Nr. PAD din Fondul Locativ Public]]/Table2[[#This Row],[Fond Locativ Public
(Nr. Locuinte)]]</f>
        <v>0</v>
      </c>
    </row>
    <row r="1030" spans="1:10" x14ac:dyDescent="0.2">
      <c r="A1030" s="19">
        <v>61210</v>
      </c>
      <c r="B1030" s="20" t="s">
        <v>972</v>
      </c>
      <c r="C1030" s="20" t="s">
        <v>26</v>
      </c>
      <c r="D1030" s="20" t="s">
        <v>992</v>
      </c>
      <c r="E1030" s="21">
        <v>1430</v>
      </c>
      <c r="F1030" s="21">
        <v>112</v>
      </c>
      <c r="G1030" s="26">
        <f>Table2[[#This Row],[Nr. Total PAD]]/Table2[[#This Row],[Fond Locativ 
(Nr. Total Locuinte)]]</f>
        <v>7.8321678321678329E-2</v>
      </c>
      <c r="H1030" s="20">
        <v>2</v>
      </c>
      <c r="I1030" s="22">
        <v>5</v>
      </c>
      <c r="J1030" s="27">
        <f>Table2[[#This Row],[Nr. PAD din Fondul Locativ Public]]/Table2[[#This Row],[Fond Locativ Public
(Nr. Locuinte)]]</f>
        <v>2.5</v>
      </c>
    </row>
    <row r="1031" spans="1:10" x14ac:dyDescent="0.2">
      <c r="A1031" s="19">
        <v>61256</v>
      </c>
      <c r="B1031" s="20" t="s">
        <v>972</v>
      </c>
      <c r="C1031" s="20" t="s">
        <v>26</v>
      </c>
      <c r="D1031" s="20" t="s">
        <v>993</v>
      </c>
      <c r="E1031" s="21">
        <v>1229</v>
      </c>
      <c r="F1031" s="21">
        <v>65</v>
      </c>
      <c r="G1031" s="26">
        <f>Table2[[#This Row],[Nr. Total PAD]]/Table2[[#This Row],[Fond Locativ 
(Nr. Total Locuinte)]]</f>
        <v>5.2888527257933277E-2</v>
      </c>
      <c r="H1031" s="20">
        <v>44</v>
      </c>
      <c r="I1031" s="22">
        <v>0</v>
      </c>
      <c r="J1031" s="27">
        <f>Table2[[#This Row],[Nr. PAD din Fondul Locativ Public]]/Table2[[#This Row],[Fond Locativ Public
(Nr. Locuinte)]]</f>
        <v>0</v>
      </c>
    </row>
    <row r="1032" spans="1:10" x14ac:dyDescent="0.2">
      <c r="A1032" s="19">
        <v>61283</v>
      </c>
      <c r="B1032" s="20" t="s">
        <v>972</v>
      </c>
      <c r="C1032" s="20" t="s">
        <v>26</v>
      </c>
      <c r="D1032" s="20" t="s">
        <v>994</v>
      </c>
      <c r="E1032" s="21">
        <v>1143</v>
      </c>
      <c r="F1032" s="21">
        <v>92</v>
      </c>
      <c r="G1032" s="26">
        <f>Table2[[#This Row],[Nr. Total PAD]]/Table2[[#This Row],[Fond Locativ 
(Nr. Total Locuinte)]]</f>
        <v>8.0489938757655297E-2</v>
      </c>
      <c r="H1032" s="20">
        <v>0</v>
      </c>
      <c r="I1032" s="22">
        <v>0</v>
      </c>
      <c r="J1032" s="27">
        <v>0</v>
      </c>
    </row>
    <row r="1033" spans="1:10" x14ac:dyDescent="0.2">
      <c r="A1033" s="19">
        <v>61318</v>
      </c>
      <c r="B1033" s="20" t="s">
        <v>972</v>
      </c>
      <c r="C1033" s="20" t="s">
        <v>26</v>
      </c>
      <c r="D1033" s="20" t="s">
        <v>995</v>
      </c>
      <c r="E1033" s="21">
        <v>3469</v>
      </c>
      <c r="F1033" s="21">
        <v>239</v>
      </c>
      <c r="G1033" s="26">
        <f>Table2[[#This Row],[Nr. Total PAD]]/Table2[[#This Row],[Fond Locativ 
(Nr. Total Locuinte)]]</f>
        <v>6.889593542807726E-2</v>
      </c>
      <c r="H1033" s="20">
        <v>8</v>
      </c>
      <c r="I1033" s="22">
        <v>0</v>
      </c>
      <c r="J1033" s="27">
        <f>Table2[[#This Row],[Nr. PAD din Fondul Locativ Public]]/Table2[[#This Row],[Fond Locativ Public
(Nr. Locuinte)]]</f>
        <v>0</v>
      </c>
    </row>
    <row r="1034" spans="1:10" x14ac:dyDescent="0.2">
      <c r="A1034" s="19">
        <v>61372</v>
      </c>
      <c r="B1034" s="20" t="s">
        <v>972</v>
      </c>
      <c r="C1034" s="20" t="s">
        <v>26</v>
      </c>
      <c r="D1034" s="20" t="s">
        <v>996</v>
      </c>
      <c r="E1034" s="21">
        <v>1800</v>
      </c>
      <c r="F1034" s="21">
        <v>136</v>
      </c>
      <c r="G1034" s="26">
        <f>Table2[[#This Row],[Nr. Total PAD]]/Table2[[#This Row],[Fond Locativ 
(Nr. Total Locuinte)]]</f>
        <v>7.5555555555555556E-2</v>
      </c>
      <c r="H1034" s="20">
        <v>12</v>
      </c>
      <c r="I1034" s="22">
        <v>0</v>
      </c>
      <c r="J1034" s="27">
        <f>Table2[[#This Row],[Nr. PAD din Fondul Locativ Public]]/Table2[[#This Row],[Fond Locativ Public
(Nr. Locuinte)]]</f>
        <v>0</v>
      </c>
    </row>
    <row r="1035" spans="1:10" x14ac:dyDescent="0.2">
      <c r="A1035" s="19">
        <v>61452</v>
      </c>
      <c r="B1035" s="20" t="s">
        <v>972</v>
      </c>
      <c r="C1035" s="20" t="s">
        <v>26</v>
      </c>
      <c r="D1035" s="20" t="s">
        <v>655</v>
      </c>
      <c r="E1035" s="21">
        <v>661</v>
      </c>
      <c r="F1035" s="21">
        <v>45</v>
      </c>
      <c r="G1035" s="26">
        <f>Table2[[#This Row],[Nr. Total PAD]]/Table2[[#This Row],[Fond Locativ 
(Nr. Total Locuinte)]]</f>
        <v>6.8078668683812404E-2</v>
      </c>
      <c r="H1035" s="20">
        <v>3</v>
      </c>
      <c r="I1035" s="22">
        <v>1</v>
      </c>
      <c r="J1035" s="27">
        <f>Table2[[#This Row],[Nr. PAD din Fondul Locativ Public]]/Table2[[#This Row],[Fond Locativ Public
(Nr. Locuinte)]]</f>
        <v>0.33333333333333331</v>
      </c>
    </row>
    <row r="1036" spans="1:10" x14ac:dyDescent="0.2">
      <c r="A1036" s="19">
        <v>61513</v>
      </c>
      <c r="B1036" s="20" t="s">
        <v>972</v>
      </c>
      <c r="C1036" s="20" t="s">
        <v>26</v>
      </c>
      <c r="D1036" s="20" t="s">
        <v>997</v>
      </c>
      <c r="E1036" s="21">
        <v>2790</v>
      </c>
      <c r="F1036" s="21">
        <v>384</v>
      </c>
      <c r="G1036" s="26">
        <f>Table2[[#This Row],[Nr. Total PAD]]/Table2[[#This Row],[Fond Locativ 
(Nr. Total Locuinte)]]</f>
        <v>0.13763440860215054</v>
      </c>
      <c r="H1036" s="20">
        <v>12</v>
      </c>
      <c r="I1036" s="22">
        <v>0</v>
      </c>
      <c r="J1036" s="27">
        <f>Table2[[#This Row],[Nr. PAD din Fondul Locativ Public]]/Table2[[#This Row],[Fond Locativ Public
(Nr. Locuinte)]]</f>
        <v>0</v>
      </c>
    </row>
    <row r="1037" spans="1:10" x14ac:dyDescent="0.2">
      <c r="A1037" s="19">
        <v>61559</v>
      </c>
      <c r="B1037" s="20" t="s">
        <v>972</v>
      </c>
      <c r="C1037" s="20" t="s">
        <v>26</v>
      </c>
      <c r="D1037" s="20" t="s">
        <v>998</v>
      </c>
      <c r="E1037" s="21">
        <v>1312</v>
      </c>
      <c r="F1037" s="21">
        <v>85</v>
      </c>
      <c r="G1037" s="26">
        <f>Table2[[#This Row],[Nr. Total PAD]]/Table2[[#This Row],[Fond Locativ 
(Nr. Total Locuinte)]]</f>
        <v>6.4786585365853661E-2</v>
      </c>
      <c r="H1037" s="20">
        <v>1</v>
      </c>
      <c r="I1037" s="22">
        <v>0</v>
      </c>
      <c r="J1037" s="27">
        <f>Table2[[#This Row],[Nr. PAD din Fondul Locativ Public]]/Table2[[#This Row],[Fond Locativ Public
(Nr. Locuinte)]]</f>
        <v>0</v>
      </c>
    </row>
    <row r="1038" spans="1:10" x14ac:dyDescent="0.2">
      <c r="A1038" s="19">
        <v>61620</v>
      </c>
      <c r="B1038" s="20" t="s">
        <v>972</v>
      </c>
      <c r="C1038" s="20" t="s">
        <v>26</v>
      </c>
      <c r="D1038" s="20" t="s">
        <v>999</v>
      </c>
      <c r="E1038" s="21">
        <v>5846</v>
      </c>
      <c r="F1038" s="21">
        <v>1702</v>
      </c>
      <c r="G1038" s="26">
        <f>Table2[[#This Row],[Nr. Total PAD]]/Table2[[#This Row],[Fond Locativ 
(Nr. Total Locuinte)]]</f>
        <v>0.29113924050632911</v>
      </c>
      <c r="H1038" s="20">
        <v>71</v>
      </c>
      <c r="I1038" s="22">
        <v>0</v>
      </c>
      <c r="J1038" s="27">
        <f>Table2[[#This Row],[Nr. PAD din Fondul Locativ Public]]/Table2[[#This Row],[Fond Locativ Public
(Nr. Locuinte)]]</f>
        <v>0</v>
      </c>
    </row>
    <row r="1039" spans="1:10" x14ac:dyDescent="0.2">
      <c r="A1039" s="19">
        <v>61675</v>
      </c>
      <c r="B1039" s="20" t="s">
        <v>972</v>
      </c>
      <c r="C1039" s="20" t="s">
        <v>26</v>
      </c>
      <c r="D1039" s="20" t="s">
        <v>1000</v>
      </c>
      <c r="E1039" s="21">
        <v>1000</v>
      </c>
      <c r="F1039" s="21">
        <v>33</v>
      </c>
      <c r="G1039" s="26">
        <f>Table2[[#This Row],[Nr. Total PAD]]/Table2[[#This Row],[Fond Locativ 
(Nr. Total Locuinte)]]</f>
        <v>3.3000000000000002E-2</v>
      </c>
      <c r="H1039" s="20">
        <v>9</v>
      </c>
      <c r="I1039" s="22">
        <v>0</v>
      </c>
      <c r="J1039" s="27">
        <f>Table2[[#This Row],[Nr. PAD din Fondul Locativ Public]]/Table2[[#This Row],[Fond Locativ Public
(Nr. Locuinte)]]</f>
        <v>0</v>
      </c>
    </row>
    <row r="1040" spans="1:10" x14ac:dyDescent="0.2">
      <c r="A1040" s="19">
        <v>61737</v>
      </c>
      <c r="B1040" s="20" t="s">
        <v>972</v>
      </c>
      <c r="C1040" s="20" t="s">
        <v>26</v>
      </c>
      <c r="D1040" s="20" t="s">
        <v>1001</v>
      </c>
      <c r="E1040" s="21">
        <v>1000</v>
      </c>
      <c r="F1040" s="21">
        <v>15</v>
      </c>
      <c r="G1040" s="26">
        <f>Table2[[#This Row],[Nr. Total PAD]]/Table2[[#This Row],[Fond Locativ 
(Nr. Total Locuinte)]]</f>
        <v>1.4999999999999999E-2</v>
      </c>
      <c r="H1040" s="20">
        <v>1</v>
      </c>
      <c r="I1040" s="22">
        <v>0</v>
      </c>
      <c r="J1040" s="27">
        <f>Table2[[#This Row],[Nr. PAD din Fondul Locativ Public]]/Table2[[#This Row],[Fond Locativ Public
(Nr. Locuinte)]]</f>
        <v>0</v>
      </c>
    </row>
    <row r="1041" spans="1:10" x14ac:dyDescent="0.2">
      <c r="A1041" s="19">
        <v>61808</v>
      </c>
      <c r="B1041" s="20" t="s">
        <v>972</v>
      </c>
      <c r="C1041" s="20" t="s">
        <v>26</v>
      </c>
      <c r="D1041" s="20" t="s">
        <v>1002</v>
      </c>
      <c r="E1041" s="21">
        <v>654</v>
      </c>
      <c r="F1041" s="21">
        <v>23</v>
      </c>
      <c r="G1041" s="26">
        <f>Table2[[#This Row],[Nr. Total PAD]]/Table2[[#This Row],[Fond Locativ 
(Nr. Total Locuinte)]]</f>
        <v>3.5168195718654434E-2</v>
      </c>
      <c r="H1041" s="20">
        <v>1</v>
      </c>
      <c r="I1041" s="22">
        <v>0</v>
      </c>
      <c r="J1041" s="27">
        <f>Table2[[#This Row],[Nr. PAD din Fondul Locativ Public]]/Table2[[#This Row],[Fond Locativ Public
(Nr. Locuinte)]]</f>
        <v>0</v>
      </c>
    </row>
    <row r="1042" spans="1:10" x14ac:dyDescent="0.2">
      <c r="A1042" s="19">
        <v>61826</v>
      </c>
      <c r="B1042" s="20" t="s">
        <v>972</v>
      </c>
      <c r="C1042" s="20" t="s">
        <v>26</v>
      </c>
      <c r="D1042" s="20" t="s">
        <v>1003</v>
      </c>
      <c r="E1042" s="21">
        <v>1013</v>
      </c>
      <c r="F1042" s="21">
        <v>57</v>
      </c>
      <c r="G1042" s="26">
        <f>Table2[[#This Row],[Nr. Total PAD]]/Table2[[#This Row],[Fond Locativ 
(Nr. Total Locuinte)]]</f>
        <v>5.6268509378084898E-2</v>
      </c>
      <c r="H1042" s="20">
        <v>1</v>
      </c>
      <c r="I1042" s="22">
        <v>0</v>
      </c>
      <c r="J1042" s="27">
        <f>Table2[[#This Row],[Nr. PAD din Fondul Locativ Public]]/Table2[[#This Row],[Fond Locativ Public
(Nr. Locuinte)]]</f>
        <v>0</v>
      </c>
    </row>
    <row r="1043" spans="1:10" x14ac:dyDescent="0.2">
      <c r="A1043" s="19">
        <v>61871</v>
      </c>
      <c r="B1043" s="20" t="s">
        <v>972</v>
      </c>
      <c r="C1043" s="20" t="s">
        <v>26</v>
      </c>
      <c r="D1043" s="20" t="s">
        <v>787</v>
      </c>
      <c r="E1043" s="21">
        <v>1239</v>
      </c>
      <c r="F1043" s="21">
        <v>65</v>
      </c>
      <c r="G1043" s="26">
        <f>Table2[[#This Row],[Nr. Total PAD]]/Table2[[#This Row],[Fond Locativ 
(Nr. Total Locuinte)]]</f>
        <v>5.2461662631154156E-2</v>
      </c>
      <c r="H1043" s="20">
        <v>9</v>
      </c>
      <c r="I1043" s="22">
        <v>0</v>
      </c>
      <c r="J1043" s="27">
        <f>Table2[[#This Row],[Nr. PAD din Fondul Locativ Public]]/Table2[[#This Row],[Fond Locativ Public
(Nr. Locuinte)]]</f>
        <v>0</v>
      </c>
    </row>
    <row r="1044" spans="1:10" x14ac:dyDescent="0.2">
      <c r="A1044" s="19">
        <v>61951</v>
      </c>
      <c r="B1044" s="20" t="s">
        <v>972</v>
      </c>
      <c r="C1044" s="20" t="s">
        <v>26</v>
      </c>
      <c r="D1044" s="20" t="s">
        <v>1004</v>
      </c>
      <c r="E1044" s="21">
        <v>1039</v>
      </c>
      <c r="F1044" s="21">
        <v>28</v>
      </c>
      <c r="G1044" s="26">
        <f>Table2[[#This Row],[Nr. Total PAD]]/Table2[[#This Row],[Fond Locativ 
(Nr. Total Locuinte)]]</f>
        <v>2.6948989412897015E-2</v>
      </c>
      <c r="H1044" s="20">
        <v>2</v>
      </c>
      <c r="I1044" s="22">
        <v>0</v>
      </c>
      <c r="J1044" s="27">
        <f>Table2[[#This Row],[Nr. PAD din Fondul Locativ Public]]/Table2[[#This Row],[Fond Locativ Public
(Nr. Locuinte)]]</f>
        <v>0</v>
      </c>
    </row>
    <row r="1045" spans="1:10" x14ac:dyDescent="0.2">
      <c r="A1045" s="19">
        <v>62020</v>
      </c>
      <c r="B1045" s="20" t="s">
        <v>972</v>
      </c>
      <c r="C1045" s="20" t="s">
        <v>26</v>
      </c>
      <c r="D1045" s="20" t="s">
        <v>1005</v>
      </c>
      <c r="E1045" s="21">
        <v>1073</v>
      </c>
      <c r="F1045" s="21">
        <v>103</v>
      </c>
      <c r="G1045" s="26">
        <f>Table2[[#This Row],[Nr. Total PAD]]/Table2[[#This Row],[Fond Locativ 
(Nr. Total Locuinte)]]</f>
        <v>9.5992544268406338E-2</v>
      </c>
      <c r="H1045" s="20">
        <v>16</v>
      </c>
      <c r="I1045" s="22">
        <v>0</v>
      </c>
      <c r="J1045" s="27">
        <f>Table2[[#This Row],[Nr. PAD din Fondul Locativ Public]]/Table2[[#This Row],[Fond Locativ Public
(Nr. Locuinte)]]</f>
        <v>0</v>
      </c>
    </row>
    <row r="1046" spans="1:10" x14ac:dyDescent="0.2">
      <c r="A1046" s="19">
        <v>62057</v>
      </c>
      <c r="B1046" s="20" t="s">
        <v>972</v>
      </c>
      <c r="C1046" s="20" t="s">
        <v>26</v>
      </c>
      <c r="D1046" s="20" t="s">
        <v>1006</v>
      </c>
      <c r="E1046" s="21">
        <v>1354</v>
      </c>
      <c r="F1046" s="21">
        <v>68</v>
      </c>
      <c r="G1046" s="26">
        <f>Table2[[#This Row],[Nr. Total PAD]]/Table2[[#This Row],[Fond Locativ 
(Nr. Total Locuinte)]]</f>
        <v>5.0221565731166914E-2</v>
      </c>
      <c r="H1046" s="20">
        <v>9</v>
      </c>
      <c r="I1046" s="22">
        <v>2</v>
      </c>
      <c r="J1046" s="27">
        <f>Table2[[#This Row],[Nr. PAD din Fondul Locativ Public]]/Table2[[#This Row],[Fond Locativ Public
(Nr. Locuinte)]]</f>
        <v>0.22222222222222221</v>
      </c>
    </row>
    <row r="1047" spans="1:10" x14ac:dyDescent="0.2">
      <c r="A1047" s="19">
        <v>62137</v>
      </c>
      <c r="B1047" s="20" t="s">
        <v>972</v>
      </c>
      <c r="C1047" s="20" t="s">
        <v>26</v>
      </c>
      <c r="D1047" s="20" t="s">
        <v>1007</v>
      </c>
      <c r="E1047" s="21">
        <v>975</v>
      </c>
      <c r="F1047" s="21">
        <v>60</v>
      </c>
      <c r="G1047" s="26">
        <f>Table2[[#This Row],[Nr. Total PAD]]/Table2[[#This Row],[Fond Locativ 
(Nr. Total Locuinte)]]</f>
        <v>6.1538461538461542E-2</v>
      </c>
      <c r="H1047" s="20">
        <v>4</v>
      </c>
      <c r="I1047" s="22">
        <v>0</v>
      </c>
      <c r="J1047" s="27">
        <f>Table2[[#This Row],[Nr. PAD din Fondul Locativ Public]]/Table2[[#This Row],[Fond Locativ Public
(Nr. Locuinte)]]</f>
        <v>0</v>
      </c>
    </row>
    <row r="1048" spans="1:10" x14ac:dyDescent="0.2">
      <c r="A1048" s="19">
        <v>62191</v>
      </c>
      <c r="B1048" s="20" t="s">
        <v>972</v>
      </c>
      <c r="C1048" s="20" t="s">
        <v>26</v>
      </c>
      <c r="D1048" s="20" t="s">
        <v>1008</v>
      </c>
      <c r="E1048" s="21">
        <v>3995</v>
      </c>
      <c r="F1048" s="21">
        <v>653</v>
      </c>
      <c r="G1048" s="26">
        <f>Table2[[#This Row],[Nr. Total PAD]]/Table2[[#This Row],[Fond Locativ 
(Nr. Total Locuinte)]]</f>
        <v>0.16345431789737172</v>
      </c>
      <c r="H1048" s="20">
        <v>86</v>
      </c>
      <c r="I1048" s="22">
        <v>62</v>
      </c>
      <c r="J1048" s="27">
        <f>Table2[[#This Row],[Nr. PAD din Fondul Locativ Public]]/Table2[[#This Row],[Fond Locativ Public
(Nr. Locuinte)]]</f>
        <v>0.72093023255813948</v>
      </c>
    </row>
    <row r="1049" spans="1:10" x14ac:dyDescent="0.2">
      <c r="A1049" s="19">
        <v>62253</v>
      </c>
      <c r="B1049" s="20" t="s">
        <v>972</v>
      </c>
      <c r="C1049" s="20" t="s">
        <v>26</v>
      </c>
      <c r="D1049" s="20" t="s">
        <v>905</v>
      </c>
      <c r="E1049" s="21">
        <v>1232</v>
      </c>
      <c r="F1049" s="21">
        <v>57</v>
      </c>
      <c r="G1049" s="26">
        <f>Table2[[#This Row],[Nr. Total PAD]]/Table2[[#This Row],[Fond Locativ 
(Nr. Total Locuinte)]]</f>
        <v>4.6266233766233768E-2</v>
      </c>
      <c r="H1049" s="20">
        <v>0</v>
      </c>
      <c r="I1049" s="22">
        <v>0</v>
      </c>
      <c r="J1049" s="27">
        <v>0</v>
      </c>
    </row>
    <row r="1050" spans="1:10" x14ac:dyDescent="0.2">
      <c r="A1050" s="19">
        <v>62280</v>
      </c>
      <c r="B1050" s="20" t="s">
        <v>972</v>
      </c>
      <c r="C1050" s="20" t="s">
        <v>26</v>
      </c>
      <c r="D1050" s="20" t="s">
        <v>618</v>
      </c>
      <c r="E1050" s="21">
        <v>1436</v>
      </c>
      <c r="F1050" s="21">
        <v>119</v>
      </c>
      <c r="G1050" s="26">
        <f>Table2[[#This Row],[Nr. Total PAD]]/Table2[[#This Row],[Fond Locativ 
(Nr. Total Locuinte)]]</f>
        <v>8.2869080779944287E-2</v>
      </c>
      <c r="H1050" s="20">
        <v>3</v>
      </c>
      <c r="I1050" s="22">
        <v>0</v>
      </c>
      <c r="J1050" s="27">
        <f>Table2[[#This Row],[Nr. PAD din Fondul Locativ Public]]/Table2[[#This Row],[Fond Locativ Public
(Nr. Locuinte)]]</f>
        <v>0</v>
      </c>
    </row>
    <row r="1051" spans="1:10" x14ac:dyDescent="0.2">
      <c r="A1051" s="19">
        <v>62440</v>
      </c>
      <c r="B1051" s="20" t="s">
        <v>972</v>
      </c>
      <c r="C1051" s="20" t="s">
        <v>26</v>
      </c>
      <c r="D1051" s="20" t="s">
        <v>325</v>
      </c>
      <c r="E1051" s="21">
        <v>1617</v>
      </c>
      <c r="F1051" s="21">
        <v>153</v>
      </c>
      <c r="G1051" s="26">
        <f>Table2[[#This Row],[Nr. Total PAD]]/Table2[[#This Row],[Fond Locativ 
(Nr. Total Locuinte)]]</f>
        <v>9.4619666048237475E-2</v>
      </c>
      <c r="H1051" s="20">
        <v>1</v>
      </c>
      <c r="I1051" s="22">
        <v>3</v>
      </c>
      <c r="J1051" s="27">
        <f>Table2[[#This Row],[Nr. PAD din Fondul Locativ Public]]/Table2[[#This Row],[Fond Locativ Public
(Nr. Locuinte)]]</f>
        <v>3</v>
      </c>
    </row>
    <row r="1052" spans="1:10" x14ac:dyDescent="0.2">
      <c r="A1052" s="19">
        <v>62486</v>
      </c>
      <c r="B1052" s="20" t="s">
        <v>972</v>
      </c>
      <c r="C1052" s="20" t="s">
        <v>26</v>
      </c>
      <c r="D1052" s="20" t="s">
        <v>1009</v>
      </c>
      <c r="E1052" s="21">
        <v>1491</v>
      </c>
      <c r="F1052" s="21">
        <v>80</v>
      </c>
      <c r="G1052" s="26">
        <f>Table2[[#This Row],[Nr. Total PAD]]/Table2[[#This Row],[Fond Locativ 
(Nr. Total Locuinte)]]</f>
        <v>5.3655264922870559E-2</v>
      </c>
      <c r="H1052" s="20">
        <v>7</v>
      </c>
      <c r="I1052" s="22">
        <v>0</v>
      </c>
      <c r="J1052" s="27">
        <f>Table2[[#This Row],[Nr. PAD din Fondul Locativ Public]]/Table2[[#This Row],[Fond Locativ Public
(Nr. Locuinte)]]</f>
        <v>0</v>
      </c>
    </row>
    <row r="1053" spans="1:10" x14ac:dyDescent="0.2">
      <c r="A1053" s="19">
        <v>62538</v>
      </c>
      <c r="B1053" s="20" t="s">
        <v>972</v>
      </c>
      <c r="C1053" s="20" t="s">
        <v>26</v>
      </c>
      <c r="D1053" s="20" t="s">
        <v>1010</v>
      </c>
      <c r="E1053" s="21">
        <v>2261</v>
      </c>
      <c r="F1053" s="21">
        <v>101</v>
      </c>
      <c r="G1053" s="26">
        <f>Table2[[#This Row],[Nr. Total PAD]]/Table2[[#This Row],[Fond Locativ 
(Nr. Total Locuinte)]]</f>
        <v>4.467049977885891E-2</v>
      </c>
      <c r="H1053" s="20">
        <v>36</v>
      </c>
      <c r="I1053" s="22">
        <v>0</v>
      </c>
      <c r="J1053" s="27">
        <f>Table2[[#This Row],[Nr. PAD din Fondul Locativ Public]]/Table2[[#This Row],[Fond Locativ Public
(Nr. Locuinte)]]</f>
        <v>0</v>
      </c>
    </row>
    <row r="1054" spans="1:10" x14ac:dyDescent="0.2">
      <c r="A1054" s="19">
        <v>62609</v>
      </c>
      <c r="B1054" s="20" t="s">
        <v>972</v>
      </c>
      <c r="C1054" s="20" t="s">
        <v>26</v>
      </c>
      <c r="D1054" s="20" t="s">
        <v>1011</v>
      </c>
      <c r="E1054" s="21">
        <v>790</v>
      </c>
      <c r="F1054" s="21">
        <v>36</v>
      </c>
      <c r="G1054" s="26">
        <f>Table2[[#This Row],[Nr. Total PAD]]/Table2[[#This Row],[Fond Locativ 
(Nr. Total Locuinte)]]</f>
        <v>4.5569620253164557E-2</v>
      </c>
      <c r="H1054" s="20">
        <v>5</v>
      </c>
      <c r="I1054" s="22">
        <v>0</v>
      </c>
      <c r="J1054" s="27">
        <f>Table2[[#This Row],[Nr. PAD din Fondul Locativ Public]]/Table2[[#This Row],[Fond Locativ Public
(Nr. Locuinte)]]</f>
        <v>0</v>
      </c>
    </row>
    <row r="1055" spans="1:10" x14ac:dyDescent="0.2">
      <c r="A1055" s="19">
        <v>62672</v>
      </c>
      <c r="B1055" s="20" t="s">
        <v>972</v>
      </c>
      <c r="C1055" s="20" t="s">
        <v>26</v>
      </c>
      <c r="D1055" s="20" t="s">
        <v>1012</v>
      </c>
      <c r="E1055" s="21">
        <v>1307</v>
      </c>
      <c r="F1055" s="21">
        <v>116</v>
      </c>
      <c r="G1055" s="26">
        <f>Table2[[#This Row],[Nr. Total PAD]]/Table2[[#This Row],[Fond Locativ 
(Nr. Total Locuinte)]]</f>
        <v>8.8752869166029077E-2</v>
      </c>
      <c r="H1055" s="20">
        <v>13</v>
      </c>
      <c r="I1055" s="22">
        <v>0</v>
      </c>
      <c r="J1055" s="27">
        <f>Table2[[#This Row],[Nr. PAD din Fondul Locativ Public]]/Table2[[#This Row],[Fond Locativ Public
(Nr. Locuinte)]]</f>
        <v>0</v>
      </c>
    </row>
    <row r="1056" spans="1:10" x14ac:dyDescent="0.2">
      <c r="A1056" s="19">
        <v>62707</v>
      </c>
      <c r="B1056" s="20" t="s">
        <v>972</v>
      </c>
      <c r="C1056" s="20" t="s">
        <v>26</v>
      </c>
      <c r="D1056" s="20" t="s">
        <v>1013</v>
      </c>
      <c r="E1056" s="21">
        <v>1247</v>
      </c>
      <c r="F1056" s="21">
        <v>64</v>
      </c>
      <c r="G1056" s="26">
        <f>Table2[[#This Row],[Nr. Total PAD]]/Table2[[#This Row],[Fond Locativ 
(Nr. Total Locuinte)]]</f>
        <v>5.1323175621491579E-2</v>
      </c>
      <c r="H1056" s="20">
        <v>3</v>
      </c>
      <c r="I1056" s="22">
        <v>0</v>
      </c>
      <c r="J1056" s="27">
        <f>Table2[[#This Row],[Nr. PAD din Fondul Locativ Public]]/Table2[[#This Row],[Fond Locativ Public
(Nr. Locuinte)]]</f>
        <v>0</v>
      </c>
    </row>
    <row r="1057" spans="1:10" x14ac:dyDescent="0.2">
      <c r="A1057" s="19">
        <v>62761</v>
      </c>
      <c r="B1057" s="20" t="s">
        <v>972</v>
      </c>
      <c r="C1057" s="20" t="s">
        <v>26</v>
      </c>
      <c r="D1057" s="20" t="s">
        <v>1014</v>
      </c>
      <c r="E1057" s="21">
        <v>1673</v>
      </c>
      <c r="F1057" s="21">
        <v>332</v>
      </c>
      <c r="G1057" s="26">
        <f>Table2[[#This Row],[Nr. Total PAD]]/Table2[[#This Row],[Fond Locativ 
(Nr. Total Locuinte)]]</f>
        <v>0.19844590555887626</v>
      </c>
      <c r="H1057" s="20">
        <v>72</v>
      </c>
      <c r="I1057" s="22">
        <v>0</v>
      </c>
      <c r="J1057" s="27">
        <f>Table2[[#This Row],[Nr. PAD din Fondul Locativ Public]]/Table2[[#This Row],[Fond Locativ Public
(Nr. Locuinte)]]</f>
        <v>0</v>
      </c>
    </row>
    <row r="1058" spans="1:10" x14ac:dyDescent="0.2">
      <c r="A1058" s="19">
        <v>62798</v>
      </c>
      <c r="B1058" s="20" t="s">
        <v>972</v>
      </c>
      <c r="C1058" s="20" t="s">
        <v>26</v>
      </c>
      <c r="D1058" s="20" t="s">
        <v>1015</v>
      </c>
      <c r="E1058" s="21">
        <v>1307</v>
      </c>
      <c r="F1058" s="21">
        <v>69</v>
      </c>
      <c r="G1058" s="26">
        <f>Table2[[#This Row],[Nr. Total PAD]]/Table2[[#This Row],[Fond Locativ 
(Nr. Total Locuinte)]]</f>
        <v>5.2792654934965572E-2</v>
      </c>
      <c r="H1058" s="20">
        <v>9</v>
      </c>
      <c r="I1058" s="22">
        <v>0</v>
      </c>
      <c r="J1058" s="27">
        <f>Table2[[#This Row],[Nr. PAD din Fondul Locativ Public]]/Table2[[#This Row],[Fond Locativ Public
(Nr. Locuinte)]]</f>
        <v>0</v>
      </c>
    </row>
    <row r="1059" spans="1:10" x14ac:dyDescent="0.2">
      <c r="A1059" s="19">
        <v>62823</v>
      </c>
      <c r="B1059" s="20" t="s">
        <v>972</v>
      </c>
      <c r="C1059" s="20" t="s">
        <v>26</v>
      </c>
      <c r="D1059" s="20" t="s">
        <v>1016</v>
      </c>
      <c r="E1059" s="21">
        <v>590</v>
      </c>
      <c r="F1059" s="21">
        <v>43</v>
      </c>
      <c r="G1059" s="26">
        <f>Table2[[#This Row],[Nr. Total PAD]]/Table2[[#This Row],[Fond Locativ 
(Nr. Total Locuinte)]]</f>
        <v>7.2881355932203393E-2</v>
      </c>
      <c r="H1059" s="20">
        <v>18</v>
      </c>
      <c r="I1059" s="22">
        <v>0</v>
      </c>
      <c r="J1059" s="27">
        <f>Table2[[#This Row],[Nr. PAD din Fondul Locativ Public]]/Table2[[#This Row],[Fond Locativ Public
(Nr. Locuinte)]]</f>
        <v>0</v>
      </c>
    </row>
    <row r="1060" spans="1:10" x14ac:dyDescent="0.2">
      <c r="A1060" s="19">
        <v>62878</v>
      </c>
      <c r="B1060" s="20" t="s">
        <v>972</v>
      </c>
      <c r="C1060" s="20" t="s">
        <v>26</v>
      </c>
      <c r="D1060" s="20" t="s">
        <v>642</v>
      </c>
      <c r="E1060" s="21">
        <v>918</v>
      </c>
      <c r="F1060" s="21">
        <v>60</v>
      </c>
      <c r="G1060" s="26">
        <f>Table2[[#This Row],[Nr. Total PAD]]/Table2[[#This Row],[Fond Locativ 
(Nr. Total Locuinte)]]</f>
        <v>6.535947712418301E-2</v>
      </c>
      <c r="H1060" s="20">
        <v>11</v>
      </c>
      <c r="I1060" s="22">
        <v>0</v>
      </c>
      <c r="J1060" s="27">
        <f>Table2[[#This Row],[Nr. PAD din Fondul Locativ Public]]/Table2[[#This Row],[Fond Locativ Public
(Nr. Locuinte)]]</f>
        <v>0</v>
      </c>
    </row>
    <row r="1061" spans="1:10" x14ac:dyDescent="0.2">
      <c r="A1061" s="19">
        <v>62903</v>
      </c>
      <c r="B1061" s="20" t="s">
        <v>972</v>
      </c>
      <c r="C1061" s="20" t="s">
        <v>26</v>
      </c>
      <c r="D1061" s="20" t="s">
        <v>1017</v>
      </c>
      <c r="E1061" s="21">
        <v>902</v>
      </c>
      <c r="F1061" s="21">
        <v>69</v>
      </c>
      <c r="G1061" s="26">
        <f>Table2[[#This Row],[Nr. Total PAD]]/Table2[[#This Row],[Fond Locativ 
(Nr. Total Locuinte)]]</f>
        <v>7.6496674057649663E-2</v>
      </c>
      <c r="H1061" s="20">
        <v>3</v>
      </c>
      <c r="I1061" s="22">
        <v>1</v>
      </c>
      <c r="J1061" s="27">
        <f>Table2[[#This Row],[Nr. PAD din Fondul Locativ Public]]/Table2[[#This Row],[Fond Locativ Public
(Nr. Locuinte)]]</f>
        <v>0.33333333333333331</v>
      </c>
    </row>
    <row r="1062" spans="1:10" x14ac:dyDescent="0.2">
      <c r="A1062" s="19">
        <v>62949</v>
      </c>
      <c r="B1062" s="20" t="s">
        <v>972</v>
      </c>
      <c r="C1062" s="20" t="s">
        <v>26</v>
      </c>
      <c r="D1062" s="20" t="s">
        <v>625</v>
      </c>
      <c r="E1062" s="21">
        <v>540</v>
      </c>
      <c r="F1062" s="21">
        <v>41</v>
      </c>
      <c r="G1062" s="26">
        <f>Table2[[#This Row],[Nr. Total PAD]]/Table2[[#This Row],[Fond Locativ 
(Nr. Total Locuinte)]]</f>
        <v>7.5925925925925924E-2</v>
      </c>
      <c r="H1062" s="20">
        <v>3</v>
      </c>
      <c r="I1062" s="22">
        <v>0</v>
      </c>
      <c r="J1062" s="27">
        <f>Table2[[#This Row],[Nr. PAD din Fondul Locativ Public]]/Table2[[#This Row],[Fond Locativ Public
(Nr. Locuinte)]]</f>
        <v>0</v>
      </c>
    </row>
    <row r="1063" spans="1:10" x14ac:dyDescent="0.2">
      <c r="A1063" s="19">
        <v>62985</v>
      </c>
      <c r="B1063" s="20" t="s">
        <v>972</v>
      </c>
      <c r="C1063" s="20" t="s">
        <v>26</v>
      </c>
      <c r="D1063" s="20" t="s">
        <v>1018</v>
      </c>
      <c r="E1063" s="21">
        <v>615</v>
      </c>
      <c r="F1063" s="21">
        <v>76</v>
      </c>
      <c r="G1063" s="26">
        <f>Table2[[#This Row],[Nr. Total PAD]]/Table2[[#This Row],[Fond Locativ 
(Nr. Total Locuinte)]]</f>
        <v>0.12357723577235773</v>
      </c>
      <c r="H1063" s="20">
        <v>1</v>
      </c>
      <c r="I1063" s="22">
        <v>0</v>
      </c>
      <c r="J1063" s="27">
        <f>Table2[[#This Row],[Nr. PAD din Fondul Locativ Public]]/Table2[[#This Row],[Fond Locativ Public
(Nr. Locuinte)]]</f>
        <v>0</v>
      </c>
    </row>
    <row r="1064" spans="1:10" x14ac:dyDescent="0.2">
      <c r="A1064" s="19">
        <v>63045</v>
      </c>
      <c r="B1064" s="20" t="s">
        <v>972</v>
      </c>
      <c r="C1064" s="20" t="s">
        <v>26</v>
      </c>
      <c r="D1064" s="20" t="s">
        <v>1019</v>
      </c>
      <c r="E1064" s="21">
        <v>849</v>
      </c>
      <c r="F1064" s="21">
        <v>83</v>
      </c>
      <c r="G1064" s="26">
        <f>Table2[[#This Row],[Nr. Total PAD]]/Table2[[#This Row],[Fond Locativ 
(Nr. Total Locuinte)]]</f>
        <v>9.7762073027090696E-2</v>
      </c>
      <c r="H1064" s="20">
        <v>3</v>
      </c>
      <c r="I1064" s="22">
        <v>0</v>
      </c>
      <c r="J1064" s="27">
        <f>Table2[[#This Row],[Nr. PAD din Fondul Locativ Public]]/Table2[[#This Row],[Fond Locativ Public
(Nr. Locuinte)]]</f>
        <v>0</v>
      </c>
    </row>
    <row r="1065" spans="1:10" x14ac:dyDescent="0.2">
      <c r="A1065" s="19">
        <v>63072</v>
      </c>
      <c r="B1065" s="20" t="s">
        <v>972</v>
      </c>
      <c r="C1065" s="20" t="s">
        <v>26</v>
      </c>
      <c r="D1065" s="20" t="s">
        <v>1020</v>
      </c>
      <c r="E1065" s="21">
        <v>2239</v>
      </c>
      <c r="F1065" s="21">
        <v>300</v>
      </c>
      <c r="G1065" s="26">
        <f>Table2[[#This Row],[Nr. Total PAD]]/Table2[[#This Row],[Fond Locativ 
(Nr. Total Locuinte)]]</f>
        <v>0.13398838767306834</v>
      </c>
      <c r="H1065" s="20">
        <v>65</v>
      </c>
      <c r="I1065" s="22">
        <v>107</v>
      </c>
      <c r="J1065" s="27">
        <f>Table2[[#This Row],[Nr. PAD din Fondul Locativ Public]]/Table2[[#This Row],[Fond Locativ Public
(Nr. Locuinte)]]</f>
        <v>1.6461538461538461</v>
      </c>
    </row>
    <row r="1066" spans="1:10" x14ac:dyDescent="0.2">
      <c r="A1066" s="19">
        <v>63125</v>
      </c>
      <c r="B1066" s="20" t="s">
        <v>972</v>
      </c>
      <c r="C1066" s="20" t="s">
        <v>26</v>
      </c>
      <c r="D1066" s="20" t="s">
        <v>1021</v>
      </c>
      <c r="E1066" s="21">
        <v>7306</v>
      </c>
      <c r="F1066" s="21">
        <v>2222</v>
      </c>
      <c r="G1066" s="26">
        <f>Table2[[#This Row],[Nr. Total PAD]]/Table2[[#This Row],[Fond Locativ 
(Nr. Total Locuinte)]]</f>
        <v>0.3041335888310977</v>
      </c>
      <c r="H1066" s="20">
        <v>42</v>
      </c>
      <c r="I1066" s="22">
        <v>20</v>
      </c>
      <c r="J1066" s="27">
        <f>Table2[[#This Row],[Nr. PAD din Fondul Locativ Public]]/Table2[[#This Row],[Fond Locativ Public
(Nr. Locuinte)]]</f>
        <v>0.47619047619047616</v>
      </c>
    </row>
    <row r="1067" spans="1:10" x14ac:dyDescent="0.2">
      <c r="A1067" s="19">
        <v>63152</v>
      </c>
      <c r="B1067" s="20" t="s">
        <v>972</v>
      </c>
      <c r="C1067" s="20" t="s">
        <v>26</v>
      </c>
      <c r="D1067" s="20" t="s">
        <v>1022</v>
      </c>
      <c r="E1067" s="21">
        <v>4732</v>
      </c>
      <c r="F1067" s="21">
        <v>1498</v>
      </c>
      <c r="G1067" s="26">
        <f>Table2[[#This Row],[Nr. Total PAD]]/Table2[[#This Row],[Fond Locativ 
(Nr. Total Locuinte)]]</f>
        <v>0.31656804733727811</v>
      </c>
      <c r="H1067" s="20">
        <v>8</v>
      </c>
      <c r="I1067" s="22">
        <v>0</v>
      </c>
      <c r="J1067" s="27">
        <f>Table2[[#This Row],[Nr. PAD din Fondul Locativ Public]]/Table2[[#This Row],[Fond Locativ Public
(Nr. Locuinte)]]</f>
        <v>0</v>
      </c>
    </row>
    <row r="1068" spans="1:10" x14ac:dyDescent="0.2">
      <c r="A1068" s="19">
        <v>63161</v>
      </c>
      <c r="B1068" s="20" t="s">
        <v>972</v>
      </c>
      <c r="C1068" s="20" t="s">
        <v>26</v>
      </c>
      <c r="D1068" s="20" t="s">
        <v>1023</v>
      </c>
      <c r="E1068" s="21">
        <v>286</v>
      </c>
      <c r="F1068" s="21">
        <v>16</v>
      </c>
      <c r="G1068" s="26">
        <f>Table2[[#This Row],[Nr. Total PAD]]/Table2[[#This Row],[Fond Locativ 
(Nr. Total Locuinte)]]</f>
        <v>5.5944055944055944E-2</v>
      </c>
      <c r="H1068" s="20">
        <v>7</v>
      </c>
      <c r="I1068" s="22">
        <v>0</v>
      </c>
      <c r="J1068" s="27">
        <f>Table2[[#This Row],[Nr. PAD din Fondul Locativ Public]]/Table2[[#This Row],[Fond Locativ Public
(Nr. Locuinte)]]</f>
        <v>0</v>
      </c>
    </row>
    <row r="1069" spans="1:10" x14ac:dyDescent="0.2">
      <c r="A1069" s="19">
        <v>63170</v>
      </c>
      <c r="B1069" s="20" t="s">
        <v>972</v>
      </c>
      <c r="C1069" s="20" t="s">
        <v>26</v>
      </c>
      <c r="D1069" s="20" t="s">
        <v>1024</v>
      </c>
      <c r="E1069" s="21">
        <v>253</v>
      </c>
      <c r="F1069" s="21">
        <v>5</v>
      </c>
      <c r="G1069" s="26">
        <f>Table2[[#This Row],[Nr. Total PAD]]/Table2[[#This Row],[Fond Locativ 
(Nr. Total Locuinte)]]</f>
        <v>1.9762845849802372E-2</v>
      </c>
      <c r="H1069" s="20">
        <v>16</v>
      </c>
      <c r="I1069" s="22">
        <v>0</v>
      </c>
      <c r="J1069" s="27">
        <f>Table2[[#This Row],[Nr. PAD din Fondul Locativ Public]]/Table2[[#This Row],[Fond Locativ Public
(Nr. Locuinte)]]</f>
        <v>0</v>
      </c>
    </row>
    <row r="1070" spans="1:10" x14ac:dyDescent="0.2">
      <c r="A1070" s="19">
        <v>63189</v>
      </c>
      <c r="B1070" s="20" t="s">
        <v>972</v>
      </c>
      <c r="C1070" s="20" t="s">
        <v>26</v>
      </c>
      <c r="D1070" s="20" t="s">
        <v>1025</v>
      </c>
      <c r="E1070" s="21">
        <v>613</v>
      </c>
      <c r="F1070" s="21">
        <v>39</v>
      </c>
      <c r="G1070" s="26">
        <f>Table2[[#This Row],[Nr. Total PAD]]/Table2[[#This Row],[Fond Locativ 
(Nr. Total Locuinte)]]</f>
        <v>6.3621533442088096E-2</v>
      </c>
      <c r="H1070" s="20">
        <v>2</v>
      </c>
      <c r="I1070" s="22">
        <v>0</v>
      </c>
      <c r="J1070" s="27">
        <f>Table2[[#This Row],[Nr. PAD din Fondul Locativ Public]]/Table2[[#This Row],[Fond Locativ Public
(Nr. Locuinte)]]</f>
        <v>0</v>
      </c>
    </row>
    <row r="1071" spans="1:10" x14ac:dyDescent="0.2">
      <c r="A1071" s="19">
        <v>63198</v>
      </c>
      <c r="B1071" s="20" t="s">
        <v>972</v>
      </c>
      <c r="C1071" s="20" t="s">
        <v>26</v>
      </c>
      <c r="D1071" s="20" t="s">
        <v>1026</v>
      </c>
      <c r="E1071" s="21">
        <v>1084</v>
      </c>
      <c r="F1071" s="21">
        <v>66</v>
      </c>
      <c r="G1071" s="26">
        <f>Table2[[#This Row],[Nr. Total PAD]]/Table2[[#This Row],[Fond Locativ 
(Nr. Total Locuinte)]]</f>
        <v>6.0885608856088562E-2</v>
      </c>
      <c r="H1071" s="20">
        <v>5</v>
      </c>
      <c r="I1071" s="22">
        <v>0</v>
      </c>
      <c r="J1071" s="27">
        <f>Table2[[#This Row],[Nr. PAD din Fondul Locativ Public]]/Table2[[#This Row],[Fond Locativ Public
(Nr. Locuinte)]]</f>
        <v>0</v>
      </c>
    </row>
    <row r="1072" spans="1:10" x14ac:dyDescent="0.2">
      <c r="A1072" s="19">
        <v>63278</v>
      </c>
      <c r="B1072" s="20" t="s">
        <v>972</v>
      </c>
      <c r="C1072" s="20" t="s">
        <v>26</v>
      </c>
      <c r="D1072" s="20" t="s">
        <v>1027</v>
      </c>
      <c r="E1072" s="21">
        <v>505</v>
      </c>
      <c r="F1072" s="21">
        <v>21</v>
      </c>
      <c r="G1072" s="26">
        <f>Table2[[#This Row],[Nr. Total PAD]]/Table2[[#This Row],[Fond Locativ 
(Nr. Total Locuinte)]]</f>
        <v>4.1584158415841586E-2</v>
      </c>
      <c r="H1072" s="20">
        <v>0</v>
      </c>
      <c r="I1072" s="22">
        <v>0</v>
      </c>
      <c r="J1072" s="27">
        <v>0</v>
      </c>
    </row>
    <row r="1073" spans="1:10" x14ac:dyDescent="0.2">
      <c r="A1073" s="19">
        <v>63286</v>
      </c>
      <c r="B1073" s="20" t="s">
        <v>972</v>
      </c>
      <c r="C1073" s="20" t="s">
        <v>26</v>
      </c>
      <c r="D1073" s="20" t="s">
        <v>1028</v>
      </c>
      <c r="E1073" s="21">
        <v>2094</v>
      </c>
      <c r="F1073" s="21">
        <v>727</v>
      </c>
      <c r="G1073" s="26">
        <f>Table2[[#This Row],[Nr. Total PAD]]/Table2[[#This Row],[Fond Locativ 
(Nr. Total Locuinte)]]</f>
        <v>0.34718242597898757</v>
      </c>
      <c r="H1073" s="20">
        <v>30</v>
      </c>
      <c r="I1073" s="22">
        <v>0</v>
      </c>
      <c r="J1073" s="27">
        <f>Table2[[#This Row],[Nr. PAD din Fondul Locativ Public]]/Table2[[#This Row],[Fond Locativ Public
(Nr. Locuinte)]]</f>
        <v>0</v>
      </c>
    </row>
    <row r="1074" spans="1:10" x14ac:dyDescent="0.2">
      <c r="A1074" s="19">
        <v>63294</v>
      </c>
      <c r="B1074" s="20" t="s">
        <v>972</v>
      </c>
      <c r="C1074" s="20" t="s">
        <v>26</v>
      </c>
      <c r="D1074" s="20" t="s">
        <v>1029</v>
      </c>
      <c r="E1074" s="21">
        <v>917</v>
      </c>
      <c r="F1074" s="21">
        <v>51</v>
      </c>
      <c r="G1074" s="26">
        <f>Table2[[#This Row],[Nr. Total PAD]]/Table2[[#This Row],[Fond Locativ 
(Nr. Total Locuinte)]]</f>
        <v>5.5616139585605233E-2</v>
      </c>
      <c r="H1074" s="20">
        <v>0</v>
      </c>
      <c r="I1074" s="22">
        <v>0</v>
      </c>
      <c r="J1074" s="27">
        <v>0</v>
      </c>
    </row>
    <row r="1075" spans="1:10" x14ac:dyDescent="0.2">
      <c r="A1075" s="19">
        <v>63300</v>
      </c>
      <c r="B1075" s="20" t="s">
        <v>972</v>
      </c>
      <c r="C1075" s="20" t="s">
        <v>26</v>
      </c>
      <c r="D1075" s="20" t="s">
        <v>781</v>
      </c>
      <c r="E1075" s="21">
        <v>1120</v>
      </c>
      <c r="F1075" s="21">
        <v>44</v>
      </c>
      <c r="G1075" s="26">
        <f>Table2[[#This Row],[Nr. Total PAD]]/Table2[[#This Row],[Fond Locativ 
(Nr. Total Locuinte)]]</f>
        <v>3.9285714285714285E-2</v>
      </c>
      <c r="H1075" s="20">
        <v>0</v>
      </c>
      <c r="I1075" s="22">
        <v>0</v>
      </c>
      <c r="J1075" s="27">
        <v>0</v>
      </c>
    </row>
    <row r="1076" spans="1:10" x14ac:dyDescent="0.2">
      <c r="A1076" s="19">
        <v>63318</v>
      </c>
      <c r="B1076" s="20" t="s">
        <v>972</v>
      </c>
      <c r="C1076" s="20" t="s">
        <v>26</v>
      </c>
      <c r="D1076" s="20" t="s">
        <v>1030</v>
      </c>
      <c r="E1076" s="21">
        <v>956</v>
      </c>
      <c r="F1076" s="21">
        <v>100</v>
      </c>
      <c r="G1076" s="26">
        <f>Table2[[#This Row],[Nr. Total PAD]]/Table2[[#This Row],[Fond Locativ 
(Nr. Total Locuinte)]]</f>
        <v>0.10460251046025104</v>
      </c>
      <c r="H1076" s="20">
        <v>0</v>
      </c>
      <c r="I1076" s="22">
        <v>0</v>
      </c>
      <c r="J1076" s="27">
        <v>0</v>
      </c>
    </row>
    <row r="1077" spans="1:10" x14ac:dyDescent="0.2">
      <c r="A1077" s="19">
        <v>63326</v>
      </c>
      <c r="B1077" s="20" t="s">
        <v>972</v>
      </c>
      <c r="C1077" s="20" t="s">
        <v>26</v>
      </c>
      <c r="D1077" s="20" t="s">
        <v>1031</v>
      </c>
      <c r="E1077" s="21">
        <v>441</v>
      </c>
      <c r="F1077" s="21">
        <v>39</v>
      </c>
      <c r="G1077" s="26">
        <f>Table2[[#This Row],[Nr. Total PAD]]/Table2[[#This Row],[Fond Locativ 
(Nr. Total Locuinte)]]</f>
        <v>8.8435374149659865E-2</v>
      </c>
      <c r="H1077" s="20">
        <v>0</v>
      </c>
      <c r="I1077" s="22">
        <v>0</v>
      </c>
      <c r="J1077" s="27">
        <v>0</v>
      </c>
    </row>
    <row r="1078" spans="1:10" x14ac:dyDescent="0.2">
      <c r="A1078" s="19">
        <v>63334</v>
      </c>
      <c r="B1078" s="20" t="s">
        <v>972</v>
      </c>
      <c r="C1078" s="20" t="s">
        <v>26</v>
      </c>
      <c r="D1078" s="20" t="s">
        <v>104</v>
      </c>
      <c r="E1078" s="21">
        <v>663</v>
      </c>
      <c r="F1078" s="21">
        <v>53</v>
      </c>
      <c r="G1078" s="26">
        <f>Table2[[#This Row],[Nr. Total PAD]]/Table2[[#This Row],[Fond Locativ 
(Nr. Total Locuinte)]]</f>
        <v>7.9939668174962286E-2</v>
      </c>
      <c r="H1078" s="20">
        <v>0</v>
      </c>
      <c r="I1078" s="22">
        <v>0</v>
      </c>
      <c r="J1078" s="27">
        <v>0</v>
      </c>
    </row>
    <row r="1079" spans="1:10" x14ac:dyDescent="0.2">
      <c r="A1079" s="19">
        <v>63394</v>
      </c>
      <c r="B1079" s="20" t="s">
        <v>1032</v>
      </c>
      <c r="C1079" s="20" t="s">
        <v>13</v>
      </c>
      <c r="D1079" s="20" t="s">
        <v>1033</v>
      </c>
      <c r="E1079" s="21">
        <v>24296</v>
      </c>
      <c r="F1079" s="21">
        <v>9316</v>
      </c>
      <c r="G1079" s="26">
        <f>Table2[[#This Row],[Nr. Total PAD]]/Table2[[#This Row],[Fond Locativ 
(Nr. Total Locuinte)]]</f>
        <v>0.38343760289759632</v>
      </c>
      <c r="H1079" s="20">
        <v>520</v>
      </c>
      <c r="I1079" s="22">
        <v>578</v>
      </c>
      <c r="J1079" s="27">
        <f>Table2[[#This Row],[Nr. PAD din Fondul Locativ Public]]/Table2[[#This Row],[Fond Locativ Public
(Nr. Locuinte)]]</f>
        <v>1.1115384615384616</v>
      </c>
    </row>
    <row r="1080" spans="1:10" x14ac:dyDescent="0.2">
      <c r="A1080" s="19">
        <v>63740</v>
      </c>
      <c r="B1080" s="20" t="s">
        <v>1032</v>
      </c>
      <c r="C1080" s="20" t="s">
        <v>13</v>
      </c>
      <c r="D1080" s="20" t="s">
        <v>1034</v>
      </c>
      <c r="E1080" s="21">
        <v>8283</v>
      </c>
      <c r="F1080" s="21">
        <v>1853</v>
      </c>
      <c r="G1080" s="26">
        <f>Table2[[#This Row],[Nr. Total PAD]]/Table2[[#This Row],[Fond Locativ 
(Nr. Total Locuinte)]]</f>
        <v>0.22371121574308825</v>
      </c>
      <c r="H1080" s="20">
        <v>165</v>
      </c>
      <c r="I1080" s="22">
        <v>44</v>
      </c>
      <c r="J1080" s="27">
        <f>Table2[[#This Row],[Nr. PAD din Fondul Locativ Public]]/Table2[[#This Row],[Fond Locativ Public
(Nr. Locuinte)]]</f>
        <v>0.26666666666666666</v>
      </c>
    </row>
    <row r="1081" spans="1:10" x14ac:dyDescent="0.2">
      <c r="A1081" s="19">
        <v>63447</v>
      </c>
      <c r="B1081" s="20" t="s">
        <v>1032</v>
      </c>
      <c r="C1081" s="20" t="s">
        <v>18</v>
      </c>
      <c r="D1081" s="20" t="s">
        <v>1035</v>
      </c>
      <c r="E1081" s="21">
        <v>3876</v>
      </c>
      <c r="F1081" s="21">
        <v>1069</v>
      </c>
      <c r="G1081" s="26">
        <f>Table2[[#This Row],[Nr. Total PAD]]/Table2[[#This Row],[Fond Locativ 
(Nr. Total Locuinte)]]</f>
        <v>0.27579979360165119</v>
      </c>
      <c r="H1081" s="20">
        <v>97</v>
      </c>
      <c r="I1081" s="22">
        <v>2</v>
      </c>
      <c r="J1081" s="27">
        <f>Table2[[#This Row],[Nr. PAD din Fondul Locativ Public]]/Table2[[#This Row],[Fond Locativ Public
(Nr. Locuinte)]]</f>
        <v>2.0618556701030927E-2</v>
      </c>
    </row>
    <row r="1082" spans="1:10" x14ac:dyDescent="0.2">
      <c r="A1082" s="19">
        <v>63526</v>
      </c>
      <c r="B1082" s="20" t="s">
        <v>1032</v>
      </c>
      <c r="C1082" s="20" t="s">
        <v>18</v>
      </c>
      <c r="D1082" s="20" t="s">
        <v>1032</v>
      </c>
      <c r="E1082" s="21">
        <v>4701</v>
      </c>
      <c r="F1082" s="21">
        <v>1061</v>
      </c>
      <c r="G1082" s="26">
        <f>Table2[[#This Row],[Nr. Total PAD]]/Table2[[#This Row],[Fond Locativ 
(Nr. Total Locuinte)]]</f>
        <v>0.22569666028504573</v>
      </c>
      <c r="H1082" s="20">
        <v>74</v>
      </c>
      <c r="I1082" s="22">
        <v>16</v>
      </c>
      <c r="J1082" s="27">
        <f>Table2[[#This Row],[Nr. PAD din Fondul Locativ Public]]/Table2[[#This Row],[Fond Locativ Public
(Nr. Locuinte)]]</f>
        <v>0.21621621621621623</v>
      </c>
    </row>
    <row r="1083" spans="1:10" x14ac:dyDescent="0.2">
      <c r="A1083" s="19">
        <v>63580</v>
      </c>
      <c r="B1083" s="20" t="s">
        <v>1032</v>
      </c>
      <c r="C1083" s="20" t="s">
        <v>18</v>
      </c>
      <c r="D1083" s="20" t="s">
        <v>1036</v>
      </c>
      <c r="E1083" s="21">
        <v>3618</v>
      </c>
      <c r="F1083" s="21">
        <v>898</v>
      </c>
      <c r="G1083" s="26">
        <f>Table2[[#This Row],[Nr. Total PAD]]/Table2[[#This Row],[Fond Locativ 
(Nr. Total Locuinte)]]</f>
        <v>0.24820342730790493</v>
      </c>
      <c r="H1083" s="20">
        <v>50</v>
      </c>
      <c r="I1083" s="22">
        <v>2</v>
      </c>
      <c r="J1083" s="27">
        <f>Table2[[#This Row],[Nr. PAD din Fondul Locativ Public]]/Table2[[#This Row],[Fond Locativ Public
(Nr. Locuinte)]]</f>
        <v>0.04</v>
      </c>
    </row>
    <row r="1084" spans="1:10" x14ac:dyDescent="0.2">
      <c r="A1084" s="19">
        <v>63553</v>
      </c>
      <c r="B1084" s="20" t="s">
        <v>1032</v>
      </c>
      <c r="C1084" s="20" t="s">
        <v>26</v>
      </c>
      <c r="D1084" s="20" t="s">
        <v>1037</v>
      </c>
      <c r="E1084" s="21">
        <v>539</v>
      </c>
      <c r="F1084" s="21">
        <v>67</v>
      </c>
      <c r="G1084" s="26">
        <f>Table2[[#This Row],[Nr. Total PAD]]/Table2[[#This Row],[Fond Locativ 
(Nr. Total Locuinte)]]</f>
        <v>0.12430426716141002</v>
      </c>
      <c r="H1084" s="20">
        <v>35</v>
      </c>
      <c r="I1084" s="22">
        <v>0</v>
      </c>
      <c r="J1084" s="27">
        <f>Table2[[#This Row],[Nr. PAD din Fondul Locativ Public]]/Table2[[#This Row],[Fond Locativ Public
(Nr. Locuinte)]]</f>
        <v>0</v>
      </c>
    </row>
    <row r="1085" spans="1:10" x14ac:dyDescent="0.2">
      <c r="A1085" s="19">
        <v>63633</v>
      </c>
      <c r="B1085" s="20" t="s">
        <v>1032</v>
      </c>
      <c r="C1085" s="20" t="s">
        <v>26</v>
      </c>
      <c r="D1085" s="20" t="s">
        <v>1038</v>
      </c>
      <c r="E1085" s="21">
        <v>1430</v>
      </c>
      <c r="F1085" s="21">
        <v>257</v>
      </c>
      <c r="G1085" s="26">
        <f>Table2[[#This Row],[Nr. Total PAD]]/Table2[[#This Row],[Fond Locativ 
(Nr. Total Locuinte)]]</f>
        <v>0.17972027972027971</v>
      </c>
      <c r="H1085" s="20">
        <v>0</v>
      </c>
      <c r="I1085" s="22">
        <v>0</v>
      </c>
      <c r="J1085" s="27">
        <v>0</v>
      </c>
    </row>
    <row r="1086" spans="1:10" x14ac:dyDescent="0.2">
      <c r="A1086" s="19">
        <v>63688</v>
      </c>
      <c r="B1086" s="20" t="s">
        <v>1032</v>
      </c>
      <c r="C1086" s="20" t="s">
        <v>26</v>
      </c>
      <c r="D1086" s="20" t="s">
        <v>1039</v>
      </c>
      <c r="E1086" s="21">
        <v>1731</v>
      </c>
      <c r="F1086" s="21">
        <v>325</v>
      </c>
      <c r="G1086" s="26">
        <f>Table2[[#This Row],[Nr. Total PAD]]/Table2[[#This Row],[Fond Locativ 
(Nr. Total Locuinte)]]</f>
        <v>0.18775274407856729</v>
      </c>
      <c r="H1086" s="20">
        <v>1</v>
      </c>
      <c r="I1086" s="22">
        <v>0</v>
      </c>
      <c r="J1086" s="27">
        <f>Table2[[#This Row],[Nr. PAD din Fondul Locativ Public]]/Table2[[#This Row],[Fond Locativ Public
(Nr. Locuinte)]]</f>
        <v>0</v>
      </c>
    </row>
    <row r="1087" spans="1:10" x14ac:dyDescent="0.2">
      <c r="A1087" s="19">
        <v>63777</v>
      </c>
      <c r="B1087" s="20" t="s">
        <v>1032</v>
      </c>
      <c r="C1087" s="20" t="s">
        <v>26</v>
      </c>
      <c r="D1087" s="20" t="s">
        <v>1040</v>
      </c>
      <c r="E1087" s="21">
        <v>882</v>
      </c>
      <c r="F1087" s="21">
        <v>106</v>
      </c>
      <c r="G1087" s="26">
        <f>Table2[[#This Row],[Nr. Total PAD]]/Table2[[#This Row],[Fond Locativ 
(Nr. Total Locuinte)]]</f>
        <v>0.12018140589569161</v>
      </c>
      <c r="H1087" s="20">
        <v>3</v>
      </c>
      <c r="I1087" s="22">
        <v>0</v>
      </c>
      <c r="J1087" s="27">
        <f>Table2[[#This Row],[Nr. PAD din Fondul Locativ Public]]/Table2[[#This Row],[Fond Locativ Public
(Nr. Locuinte)]]</f>
        <v>0</v>
      </c>
    </row>
    <row r="1088" spans="1:10" x14ac:dyDescent="0.2">
      <c r="A1088" s="19">
        <v>63802</v>
      </c>
      <c r="B1088" s="20" t="s">
        <v>1032</v>
      </c>
      <c r="C1088" s="20" t="s">
        <v>26</v>
      </c>
      <c r="D1088" s="20" t="s">
        <v>1041</v>
      </c>
      <c r="E1088" s="21">
        <v>2418</v>
      </c>
      <c r="F1088" s="21">
        <v>224</v>
      </c>
      <c r="G1088" s="26">
        <f>Table2[[#This Row],[Nr. Total PAD]]/Table2[[#This Row],[Fond Locativ 
(Nr. Total Locuinte)]]</f>
        <v>9.2638544251447477E-2</v>
      </c>
      <c r="H1088" s="20">
        <v>2</v>
      </c>
      <c r="I1088" s="22">
        <v>0</v>
      </c>
      <c r="J1088" s="27">
        <f>Table2[[#This Row],[Nr. PAD din Fondul Locativ Public]]/Table2[[#This Row],[Fond Locativ Public
(Nr. Locuinte)]]</f>
        <v>0</v>
      </c>
    </row>
    <row r="1089" spans="1:10" x14ac:dyDescent="0.2">
      <c r="A1089" s="19">
        <v>63866</v>
      </c>
      <c r="B1089" s="20" t="s">
        <v>1032</v>
      </c>
      <c r="C1089" s="20" t="s">
        <v>26</v>
      </c>
      <c r="D1089" s="20" t="s">
        <v>1042</v>
      </c>
      <c r="E1089" s="21">
        <v>1245</v>
      </c>
      <c r="F1089" s="21">
        <v>101</v>
      </c>
      <c r="G1089" s="26">
        <f>Table2[[#This Row],[Nr. Total PAD]]/Table2[[#This Row],[Fond Locativ 
(Nr. Total Locuinte)]]</f>
        <v>8.1124497991967873E-2</v>
      </c>
      <c r="H1089" s="20">
        <v>3</v>
      </c>
      <c r="I1089" s="22">
        <v>0</v>
      </c>
      <c r="J1089" s="27">
        <f>Table2[[#This Row],[Nr. PAD din Fondul Locativ Public]]/Table2[[#This Row],[Fond Locativ Public
(Nr. Locuinte)]]</f>
        <v>0</v>
      </c>
    </row>
    <row r="1090" spans="1:10" x14ac:dyDescent="0.2">
      <c r="A1090" s="19">
        <v>63893</v>
      </c>
      <c r="B1090" s="20" t="s">
        <v>1032</v>
      </c>
      <c r="C1090" s="20" t="s">
        <v>26</v>
      </c>
      <c r="D1090" s="20" t="s">
        <v>1043</v>
      </c>
      <c r="E1090" s="21">
        <v>1056</v>
      </c>
      <c r="F1090" s="21">
        <v>145</v>
      </c>
      <c r="G1090" s="26">
        <f>Table2[[#This Row],[Nr. Total PAD]]/Table2[[#This Row],[Fond Locativ 
(Nr. Total Locuinte)]]</f>
        <v>0.13731060606060605</v>
      </c>
      <c r="H1090" s="20">
        <v>2</v>
      </c>
      <c r="I1090" s="22">
        <v>0</v>
      </c>
      <c r="J1090" s="27">
        <f>Table2[[#This Row],[Nr. PAD din Fondul Locativ Public]]/Table2[[#This Row],[Fond Locativ Public
(Nr. Locuinte)]]</f>
        <v>0</v>
      </c>
    </row>
    <row r="1091" spans="1:10" x14ac:dyDescent="0.2">
      <c r="A1091" s="19">
        <v>63937</v>
      </c>
      <c r="B1091" s="20" t="s">
        <v>1032</v>
      </c>
      <c r="C1091" s="20" t="s">
        <v>26</v>
      </c>
      <c r="D1091" s="20" t="s">
        <v>1044</v>
      </c>
      <c r="E1091" s="21">
        <v>1355</v>
      </c>
      <c r="F1091" s="21">
        <v>115</v>
      </c>
      <c r="G1091" s="26">
        <f>Table2[[#This Row],[Nr. Total PAD]]/Table2[[#This Row],[Fond Locativ 
(Nr. Total Locuinte)]]</f>
        <v>8.4870848708487087E-2</v>
      </c>
      <c r="H1091" s="20">
        <v>16</v>
      </c>
      <c r="I1091" s="22">
        <v>3</v>
      </c>
      <c r="J1091" s="27">
        <f>Table2[[#This Row],[Nr. PAD din Fondul Locativ Public]]/Table2[[#This Row],[Fond Locativ Public
(Nr. Locuinte)]]</f>
        <v>0.1875</v>
      </c>
    </row>
    <row r="1092" spans="1:10" x14ac:dyDescent="0.2">
      <c r="A1092" s="19">
        <v>64005</v>
      </c>
      <c r="B1092" s="20" t="s">
        <v>1032</v>
      </c>
      <c r="C1092" s="20" t="s">
        <v>26</v>
      </c>
      <c r="D1092" s="20" t="s">
        <v>1045</v>
      </c>
      <c r="E1092" s="21">
        <v>736</v>
      </c>
      <c r="F1092" s="21">
        <v>94</v>
      </c>
      <c r="G1092" s="26">
        <f>Table2[[#This Row],[Nr. Total PAD]]/Table2[[#This Row],[Fond Locativ 
(Nr. Total Locuinte)]]</f>
        <v>0.12771739130434784</v>
      </c>
      <c r="H1092" s="20">
        <v>1</v>
      </c>
      <c r="I1092" s="22">
        <v>0</v>
      </c>
      <c r="J1092" s="27">
        <f>Table2[[#This Row],[Nr. PAD din Fondul Locativ Public]]/Table2[[#This Row],[Fond Locativ Public
(Nr. Locuinte)]]</f>
        <v>0</v>
      </c>
    </row>
    <row r="1093" spans="1:10" x14ac:dyDescent="0.2">
      <c r="A1093" s="19">
        <v>64041</v>
      </c>
      <c r="B1093" s="20" t="s">
        <v>1032</v>
      </c>
      <c r="C1093" s="20" t="s">
        <v>26</v>
      </c>
      <c r="D1093" s="20" t="s">
        <v>1046</v>
      </c>
      <c r="E1093" s="21">
        <v>2032</v>
      </c>
      <c r="F1093" s="21">
        <v>337</v>
      </c>
      <c r="G1093" s="26">
        <f>Table2[[#This Row],[Nr. Total PAD]]/Table2[[#This Row],[Fond Locativ 
(Nr. Total Locuinte)]]</f>
        <v>0.1658464566929134</v>
      </c>
      <c r="H1093" s="20">
        <v>1</v>
      </c>
      <c r="I1093" s="22">
        <v>0</v>
      </c>
      <c r="J1093" s="27">
        <f>Table2[[#This Row],[Nr. PAD din Fondul Locativ Public]]/Table2[[#This Row],[Fond Locativ Public
(Nr. Locuinte)]]</f>
        <v>0</v>
      </c>
    </row>
    <row r="1094" spans="1:10" x14ac:dyDescent="0.2">
      <c r="A1094" s="19">
        <v>64096</v>
      </c>
      <c r="B1094" s="20" t="s">
        <v>1032</v>
      </c>
      <c r="C1094" s="20" t="s">
        <v>26</v>
      </c>
      <c r="D1094" s="20" t="s">
        <v>1047</v>
      </c>
      <c r="E1094" s="21">
        <v>1774</v>
      </c>
      <c r="F1094" s="21">
        <v>361</v>
      </c>
      <c r="G1094" s="26">
        <f>Table2[[#This Row],[Nr. Total PAD]]/Table2[[#This Row],[Fond Locativ 
(Nr. Total Locuinte)]]</f>
        <v>0.20349492671927846</v>
      </c>
      <c r="H1094" s="20">
        <v>40</v>
      </c>
      <c r="I1094" s="22">
        <v>0</v>
      </c>
      <c r="J1094" s="27">
        <f>Table2[[#This Row],[Nr. PAD din Fondul Locativ Public]]/Table2[[#This Row],[Fond Locativ Public
(Nr. Locuinte)]]</f>
        <v>0</v>
      </c>
    </row>
    <row r="1095" spans="1:10" x14ac:dyDescent="0.2">
      <c r="A1095" s="19">
        <v>64130</v>
      </c>
      <c r="B1095" s="20" t="s">
        <v>1032</v>
      </c>
      <c r="C1095" s="20" t="s">
        <v>26</v>
      </c>
      <c r="D1095" s="20" t="s">
        <v>1048</v>
      </c>
      <c r="E1095" s="21">
        <v>1496</v>
      </c>
      <c r="F1095" s="21">
        <v>269</v>
      </c>
      <c r="G1095" s="26">
        <f>Table2[[#This Row],[Nr. Total PAD]]/Table2[[#This Row],[Fond Locativ 
(Nr. Total Locuinte)]]</f>
        <v>0.17981283422459893</v>
      </c>
      <c r="H1095" s="20">
        <v>11</v>
      </c>
      <c r="I1095" s="22">
        <v>0</v>
      </c>
      <c r="J1095" s="27">
        <f>Table2[[#This Row],[Nr. PAD din Fondul Locativ Public]]/Table2[[#This Row],[Fond Locativ Public
(Nr. Locuinte)]]</f>
        <v>0</v>
      </c>
    </row>
    <row r="1096" spans="1:10" x14ac:dyDescent="0.2">
      <c r="A1096" s="19">
        <v>64194</v>
      </c>
      <c r="B1096" s="20" t="s">
        <v>1032</v>
      </c>
      <c r="C1096" s="20" t="s">
        <v>26</v>
      </c>
      <c r="D1096" s="20" t="s">
        <v>1049</v>
      </c>
      <c r="E1096" s="21">
        <v>2008</v>
      </c>
      <c r="F1096" s="21">
        <v>173</v>
      </c>
      <c r="G1096" s="26">
        <f>Table2[[#This Row],[Nr. Total PAD]]/Table2[[#This Row],[Fond Locativ 
(Nr. Total Locuinte)]]</f>
        <v>8.6155378486055784E-2</v>
      </c>
      <c r="H1096" s="20">
        <v>61</v>
      </c>
      <c r="I1096" s="22">
        <v>41</v>
      </c>
      <c r="J1096" s="27">
        <f>Table2[[#This Row],[Nr. PAD din Fondul Locativ Public]]/Table2[[#This Row],[Fond Locativ Public
(Nr. Locuinte)]]</f>
        <v>0.67213114754098358</v>
      </c>
    </row>
    <row r="1097" spans="1:10" x14ac:dyDescent="0.2">
      <c r="A1097" s="19">
        <v>64238</v>
      </c>
      <c r="B1097" s="20" t="s">
        <v>1032</v>
      </c>
      <c r="C1097" s="20" t="s">
        <v>26</v>
      </c>
      <c r="D1097" s="20" t="s">
        <v>1050</v>
      </c>
      <c r="E1097" s="21">
        <v>735</v>
      </c>
      <c r="F1097" s="21">
        <v>150</v>
      </c>
      <c r="G1097" s="26">
        <f>Table2[[#This Row],[Nr. Total PAD]]/Table2[[#This Row],[Fond Locativ 
(Nr. Total Locuinte)]]</f>
        <v>0.20408163265306123</v>
      </c>
      <c r="H1097" s="20">
        <v>11</v>
      </c>
      <c r="I1097" s="22">
        <v>0</v>
      </c>
      <c r="J1097" s="27">
        <f>Table2[[#This Row],[Nr. PAD din Fondul Locativ Public]]/Table2[[#This Row],[Fond Locativ Public
(Nr. Locuinte)]]</f>
        <v>0</v>
      </c>
    </row>
    <row r="1098" spans="1:10" x14ac:dyDescent="0.2">
      <c r="A1098" s="19">
        <v>64265</v>
      </c>
      <c r="B1098" s="20" t="s">
        <v>1032</v>
      </c>
      <c r="C1098" s="20" t="s">
        <v>26</v>
      </c>
      <c r="D1098" s="20" t="s">
        <v>1051</v>
      </c>
      <c r="E1098" s="21">
        <v>1262</v>
      </c>
      <c r="F1098" s="21">
        <v>161</v>
      </c>
      <c r="G1098" s="26">
        <f>Table2[[#This Row],[Nr. Total PAD]]/Table2[[#This Row],[Fond Locativ 
(Nr. Total Locuinte)]]</f>
        <v>0.12757527733755944</v>
      </c>
      <c r="H1098" s="20">
        <v>1</v>
      </c>
      <c r="I1098" s="22">
        <v>0</v>
      </c>
      <c r="J1098" s="27">
        <f>Table2[[#This Row],[Nr. PAD din Fondul Locativ Public]]/Table2[[#This Row],[Fond Locativ Public
(Nr. Locuinte)]]</f>
        <v>0</v>
      </c>
    </row>
    <row r="1099" spans="1:10" x14ac:dyDescent="0.2">
      <c r="A1099" s="19">
        <v>64318</v>
      </c>
      <c r="B1099" s="20" t="s">
        <v>1032</v>
      </c>
      <c r="C1099" s="20" t="s">
        <v>26</v>
      </c>
      <c r="D1099" s="20" t="s">
        <v>1052</v>
      </c>
      <c r="E1099" s="21">
        <v>2272</v>
      </c>
      <c r="F1099" s="21">
        <v>221</v>
      </c>
      <c r="G1099" s="26">
        <f>Table2[[#This Row],[Nr. Total PAD]]/Table2[[#This Row],[Fond Locativ 
(Nr. Total Locuinte)]]</f>
        <v>9.7271126760563376E-2</v>
      </c>
      <c r="H1099" s="20">
        <v>32</v>
      </c>
      <c r="I1099" s="22">
        <v>1</v>
      </c>
      <c r="J1099" s="27">
        <f>Table2[[#This Row],[Nr. PAD din Fondul Locativ Public]]/Table2[[#This Row],[Fond Locativ Public
(Nr. Locuinte)]]</f>
        <v>3.125E-2</v>
      </c>
    </row>
    <row r="1100" spans="1:10" x14ac:dyDescent="0.2">
      <c r="A1100" s="19">
        <v>64345</v>
      </c>
      <c r="B1100" s="20" t="s">
        <v>1032</v>
      </c>
      <c r="C1100" s="20" t="s">
        <v>26</v>
      </c>
      <c r="D1100" s="20" t="s">
        <v>1053</v>
      </c>
      <c r="E1100" s="21">
        <v>1090</v>
      </c>
      <c r="F1100" s="21">
        <v>151</v>
      </c>
      <c r="G1100" s="26">
        <f>Table2[[#This Row],[Nr. Total PAD]]/Table2[[#This Row],[Fond Locativ 
(Nr. Total Locuinte)]]</f>
        <v>0.13853211009174313</v>
      </c>
      <c r="H1100" s="20">
        <v>7</v>
      </c>
      <c r="I1100" s="22">
        <v>0</v>
      </c>
      <c r="J1100" s="27">
        <f>Table2[[#This Row],[Nr. PAD din Fondul Locativ Public]]/Table2[[#This Row],[Fond Locativ Public
(Nr. Locuinte)]]</f>
        <v>0</v>
      </c>
    </row>
    <row r="1101" spans="1:10" x14ac:dyDescent="0.2">
      <c r="A1101" s="19">
        <v>64390</v>
      </c>
      <c r="B1101" s="20" t="s">
        <v>1032</v>
      </c>
      <c r="C1101" s="20" t="s">
        <v>26</v>
      </c>
      <c r="D1101" s="20" t="s">
        <v>1054</v>
      </c>
      <c r="E1101" s="21">
        <v>1075</v>
      </c>
      <c r="F1101" s="21">
        <v>220</v>
      </c>
      <c r="G1101" s="26">
        <f>Table2[[#This Row],[Nr. Total PAD]]/Table2[[#This Row],[Fond Locativ 
(Nr. Total Locuinte)]]</f>
        <v>0.20465116279069767</v>
      </c>
      <c r="H1101" s="20">
        <v>46</v>
      </c>
      <c r="I1101" s="22">
        <v>0</v>
      </c>
      <c r="J1101" s="27">
        <f>Table2[[#This Row],[Nr. PAD din Fondul Locativ Public]]/Table2[[#This Row],[Fond Locativ Public
(Nr. Locuinte)]]</f>
        <v>0</v>
      </c>
    </row>
    <row r="1102" spans="1:10" x14ac:dyDescent="0.2">
      <c r="A1102" s="19">
        <v>64425</v>
      </c>
      <c r="B1102" s="20" t="s">
        <v>1032</v>
      </c>
      <c r="C1102" s="20" t="s">
        <v>26</v>
      </c>
      <c r="D1102" s="20" t="s">
        <v>1055</v>
      </c>
      <c r="E1102" s="21">
        <v>1248</v>
      </c>
      <c r="F1102" s="21">
        <v>308</v>
      </c>
      <c r="G1102" s="26">
        <f>Table2[[#This Row],[Nr. Total PAD]]/Table2[[#This Row],[Fond Locativ 
(Nr. Total Locuinte)]]</f>
        <v>0.24679487179487181</v>
      </c>
      <c r="H1102" s="20">
        <v>10</v>
      </c>
      <c r="I1102" s="22">
        <v>1</v>
      </c>
      <c r="J1102" s="27">
        <f>Table2[[#This Row],[Nr. PAD din Fondul Locativ Public]]/Table2[[#This Row],[Fond Locativ Public
(Nr. Locuinte)]]</f>
        <v>0.1</v>
      </c>
    </row>
    <row r="1103" spans="1:10" x14ac:dyDescent="0.2">
      <c r="A1103" s="19">
        <v>64461</v>
      </c>
      <c r="B1103" s="20" t="s">
        <v>1032</v>
      </c>
      <c r="C1103" s="20" t="s">
        <v>26</v>
      </c>
      <c r="D1103" s="20" t="s">
        <v>1056</v>
      </c>
      <c r="E1103" s="21">
        <v>739</v>
      </c>
      <c r="F1103" s="21">
        <v>214</v>
      </c>
      <c r="G1103" s="26">
        <f>Table2[[#This Row],[Nr. Total PAD]]/Table2[[#This Row],[Fond Locativ 
(Nr. Total Locuinte)]]</f>
        <v>0.28958051420838971</v>
      </c>
      <c r="H1103" s="20">
        <v>1</v>
      </c>
      <c r="I1103" s="22">
        <v>0</v>
      </c>
      <c r="J1103" s="27">
        <f>Table2[[#This Row],[Nr. PAD din Fondul Locativ Public]]/Table2[[#This Row],[Fond Locativ Public
(Nr. Locuinte)]]</f>
        <v>0</v>
      </c>
    </row>
    <row r="1104" spans="1:10" x14ac:dyDescent="0.2">
      <c r="A1104" s="19">
        <v>64504</v>
      </c>
      <c r="B1104" s="20" t="s">
        <v>1032</v>
      </c>
      <c r="C1104" s="20" t="s">
        <v>26</v>
      </c>
      <c r="D1104" s="20" t="s">
        <v>1057</v>
      </c>
      <c r="E1104" s="21">
        <v>550</v>
      </c>
      <c r="F1104" s="21">
        <v>103</v>
      </c>
      <c r="G1104" s="26">
        <f>Table2[[#This Row],[Nr. Total PAD]]/Table2[[#This Row],[Fond Locativ 
(Nr. Total Locuinte)]]</f>
        <v>0.18727272727272729</v>
      </c>
      <c r="H1104" s="20">
        <v>1</v>
      </c>
      <c r="I1104" s="22">
        <v>0</v>
      </c>
      <c r="J1104" s="27">
        <f>Table2[[#This Row],[Nr. PAD din Fondul Locativ Public]]/Table2[[#This Row],[Fond Locativ Public
(Nr. Locuinte)]]</f>
        <v>0</v>
      </c>
    </row>
    <row r="1105" spans="1:10" x14ac:dyDescent="0.2">
      <c r="A1105" s="19">
        <v>64568</v>
      </c>
      <c r="B1105" s="20" t="s">
        <v>1032</v>
      </c>
      <c r="C1105" s="20" t="s">
        <v>26</v>
      </c>
      <c r="D1105" s="20" t="s">
        <v>1058</v>
      </c>
      <c r="E1105" s="21">
        <v>624</v>
      </c>
      <c r="F1105" s="21">
        <v>105</v>
      </c>
      <c r="G1105" s="26">
        <f>Table2[[#This Row],[Nr. Total PAD]]/Table2[[#This Row],[Fond Locativ 
(Nr. Total Locuinte)]]</f>
        <v>0.16826923076923078</v>
      </c>
      <c r="H1105" s="20">
        <v>8</v>
      </c>
      <c r="I1105" s="22">
        <v>2</v>
      </c>
      <c r="J1105" s="27">
        <f>Table2[[#This Row],[Nr. PAD din Fondul Locativ Public]]/Table2[[#This Row],[Fond Locativ Public
(Nr. Locuinte)]]</f>
        <v>0.25</v>
      </c>
    </row>
    <row r="1106" spans="1:10" x14ac:dyDescent="0.2">
      <c r="A1106" s="19">
        <v>64602</v>
      </c>
      <c r="B1106" s="20" t="s">
        <v>1032</v>
      </c>
      <c r="C1106" s="20" t="s">
        <v>26</v>
      </c>
      <c r="D1106" s="20" t="s">
        <v>1059</v>
      </c>
      <c r="E1106" s="21">
        <v>1516</v>
      </c>
      <c r="F1106" s="21">
        <v>144</v>
      </c>
      <c r="G1106" s="26">
        <f>Table2[[#This Row],[Nr. Total PAD]]/Table2[[#This Row],[Fond Locativ 
(Nr. Total Locuinte)]]</f>
        <v>9.498680738786279E-2</v>
      </c>
      <c r="H1106" s="20">
        <v>3</v>
      </c>
      <c r="I1106" s="22">
        <v>0</v>
      </c>
      <c r="J1106" s="27">
        <f>Table2[[#This Row],[Nr. PAD din Fondul Locativ Public]]/Table2[[#This Row],[Fond Locativ Public
(Nr. Locuinte)]]</f>
        <v>0</v>
      </c>
    </row>
    <row r="1107" spans="1:10" x14ac:dyDescent="0.2">
      <c r="A1107" s="19">
        <v>64639</v>
      </c>
      <c r="B1107" s="20" t="s">
        <v>1032</v>
      </c>
      <c r="C1107" s="20" t="s">
        <v>26</v>
      </c>
      <c r="D1107" s="20" t="s">
        <v>1060</v>
      </c>
      <c r="E1107" s="21">
        <v>2381</v>
      </c>
      <c r="F1107" s="21">
        <v>462</v>
      </c>
      <c r="G1107" s="26">
        <f>Table2[[#This Row],[Nr. Total PAD]]/Table2[[#This Row],[Fond Locativ 
(Nr. Total Locuinte)]]</f>
        <v>0.19403611927761444</v>
      </c>
      <c r="H1107" s="20">
        <v>8</v>
      </c>
      <c r="I1107" s="22">
        <v>0</v>
      </c>
      <c r="J1107" s="27">
        <f>Table2[[#This Row],[Nr. PAD din Fondul Locativ Public]]/Table2[[#This Row],[Fond Locativ Public
(Nr. Locuinte)]]</f>
        <v>0</v>
      </c>
    </row>
    <row r="1108" spans="1:10" x14ac:dyDescent="0.2">
      <c r="A1108" s="19">
        <v>64719</v>
      </c>
      <c r="B1108" s="20" t="s">
        <v>1032</v>
      </c>
      <c r="C1108" s="20" t="s">
        <v>26</v>
      </c>
      <c r="D1108" s="20" t="s">
        <v>1061</v>
      </c>
      <c r="E1108" s="21">
        <v>824</v>
      </c>
      <c r="F1108" s="21">
        <v>78</v>
      </c>
      <c r="G1108" s="26">
        <f>Table2[[#This Row],[Nr. Total PAD]]/Table2[[#This Row],[Fond Locativ 
(Nr. Total Locuinte)]]</f>
        <v>9.4660194174757281E-2</v>
      </c>
      <c r="H1108" s="20">
        <v>13</v>
      </c>
      <c r="I1108" s="22">
        <v>0</v>
      </c>
      <c r="J1108" s="27">
        <f>Table2[[#This Row],[Nr. PAD din Fondul Locativ Public]]/Table2[[#This Row],[Fond Locativ Public
(Nr. Locuinte)]]</f>
        <v>0</v>
      </c>
    </row>
    <row r="1109" spans="1:10" x14ac:dyDescent="0.2">
      <c r="A1109" s="19">
        <v>64773</v>
      </c>
      <c r="B1109" s="20" t="s">
        <v>1032</v>
      </c>
      <c r="C1109" s="20" t="s">
        <v>26</v>
      </c>
      <c r="D1109" s="20" t="s">
        <v>1062</v>
      </c>
      <c r="E1109" s="21">
        <v>1198</v>
      </c>
      <c r="F1109" s="21">
        <v>184</v>
      </c>
      <c r="G1109" s="26">
        <f>Table2[[#This Row],[Nr. Total PAD]]/Table2[[#This Row],[Fond Locativ 
(Nr. Total Locuinte)]]</f>
        <v>0.15358931552587646</v>
      </c>
      <c r="H1109" s="20">
        <v>3</v>
      </c>
      <c r="I1109" s="22">
        <v>0</v>
      </c>
      <c r="J1109" s="27">
        <f>Table2[[#This Row],[Nr. PAD din Fondul Locativ Public]]/Table2[[#This Row],[Fond Locativ Public
(Nr. Locuinte)]]</f>
        <v>0</v>
      </c>
    </row>
    <row r="1110" spans="1:10" x14ac:dyDescent="0.2">
      <c r="A1110" s="19">
        <v>64826</v>
      </c>
      <c r="B1110" s="20" t="s">
        <v>1032</v>
      </c>
      <c r="C1110" s="20" t="s">
        <v>26</v>
      </c>
      <c r="D1110" s="20" t="s">
        <v>1063</v>
      </c>
      <c r="E1110" s="21">
        <v>2045</v>
      </c>
      <c r="F1110" s="21">
        <v>175</v>
      </c>
      <c r="G1110" s="26">
        <f>Table2[[#This Row],[Nr. Total PAD]]/Table2[[#This Row],[Fond Locativ 
(Nr. Total Locuinte)]]</f>
        <v>8.557457212713937E-2</v>
      </c>
      <c r="H1110" s="20">
        <v>3</v>
      </c>
      <c r="I1110" s="22">
        <v>0</v>
      </c>
      <c r="J1110" s="27">
        <f>Table2[[#This Row],[Nr. PAD din Fondul Locativ Public]]/Table2[[#This Row],[Fond Locativ Public
(Nr. Locuinte)]]</f>
        <v>0</v>
      </c>
    </row>
    <row r="1111" spans="1:10" x14ac:dyDescent="0.2">
      <c r="A1111" s="19">
        <v>64871</v>
      </c>
      <c r="B1111" s="20" t="s">
        <v>1032</v>
      </c>
      <c r="C1111" s="20" t="s">
        <v>26</v>
      </c>
      <c r="D1111" s="20" t="s">
        <v>1064</v>
      </c>
      <c r="E1111" s="21">
        <v>1802</v>
      </c>
      <c r="F1111" s="21">
        <v>174</v>
      </c>
      <c r="G1111" s="26">
        <f>Table2[[#This Row],[Nr. Total PAD]]/Table2[[#This Row],[Fond Locativ 
(Nr. Total Locuinte)]]</f>
        <v>9.6559378468368484E-2</v>
      </c>
      <c r="H1111" s="20">
        <v>9</v>
      </c>
      <c r="I1111" s="22">
        <v>0</v>
      </c>
      <c r="J1111" s="27">
        <f>Table2[[#This Row],[Nr. PAD din Fondul Locativ Public]]/Table2[[#This Row],[Fond Locativ Public
(Nr. Locuinte)]]</f>
        <v>0</v>
      </c>
    </row>
    <row r="1112" spans="1:10" x14ac:dyDescent="0.2">
      <c r="A1112" s="19">
        <v>64906</v>
      </c>
      <c r="B1112" s="20" t="s">
        <v>1032</v>
      </c>
      <c r="C1112" s="20" t="s">
        <v>26</v>
      </c>
      <c r="D1112" s="20" t="s">
        <v>1065</v>
      </c>
      <c r="E1112" s="21">
        <v>965</v>
      </c>
      <c r="F1112" s="21">
        <v>131</v>
      </c>
      <c r="G1112" s="26">
        <f>Table2[[#This Row],[Nr. Total PAD]]/Table2[[#This Row],[Fond Locativ 
(Nr. Total Locuinte)]]</f>
        <v>0.13575129533678756</v>
      </c>
      <c r="H1112" s="20">
        <v>2</v>
      </c>
      <c r="I1112" s="22">
        <v>0</v>
      </c>
      <c r="J1112" s="27">
        <f>Table2[[#This Row],[Nr. PAD din Fondul Locativ Public]]/Table2[[#This Row],[Fond Locativ Public
(Nr. Locuinte)]]</f>
        <v>0</v>
      </c>
    </row>
    <row r="1113" spans="1:10" x14ac:dyDescent="0.2">
      <c r="A1113" s="19">
        <v>64942</v>
      </c>
      <c r="B1113" s="20" t="s">
        <v>1032</v>
      </c>
      <c r="C1113" s="20" t="s">
        <v>26</v>
      </c>
      <c r="D1113" s="20" t="s">
        <v>1066</v>
      </c>
      <c r="E1113" s="21">
        <v>2007</v>
      </c>
      <c r="F1113" s="21">
        <v>230</v>
      </c>
      <c r="G1113" s="26">
        <f>Table2[[#This Row],[Nr. Total PAD]]/Table2[[#This Row],[Fond Locativ 
(Nr. Total Locuinte)]]</f>
        <v>0.11459890383657199</v>
      </c>
      <c r="H1113" s="20">
        <v>8</v>
      </c>
      <c r="I1113" s="22">
        <v>0</v>
      </c>
      <c r="J1113" s="27">
        <f>Table2[[#This Row],[Nr. PAD din Fondul Locativ Public]]/Table2[[#This Row],[Fond Locativ Public
(Nr. Locuinte)]]</f>
        <v>0</v>
      </c>
    </row>
    <row r="1114" spans="1:10" x14ac:dyDescent="0.2">
      <c r="A1114" s="19">
        <v>64997</v>
      </c>
      <c r="B1114" s="20" t="s">
        <v>1032</v>
      </c>
      <c r="C1114" s="20" t="s">
        <v>26</v>
      </c>
      <c r="D1114" s="20" t="s">
        <v>1067</v>
      </c>
      <c r="E1114" s="21">
        <v>726</v>
      </c>
      <c r="F1114" s="21">
        <v>112</v>
      </c>
      <c r="G1114" s="26">
        <f>Table2[[#This Row],[Nr. Total PAD]]/Table2[[#This Row],[Fond Locativ 
(Nr. Total Locuinte)]]</f>
        <v>0.15426997245179064</v>
      </c>
      <c r="H1114" s="20">
        <v>1</v>
      </c>
      <c r="I1114" s="22">
        <v>0</v>
      </c>
      <c r="J1114" s="27">
        <f>Table2[[#This Row],[Nr. PAD din Fondul Locativ Public]]/Table2[[#This Row],[Fond Locativ Public
(Nr. Locuinte)]]</f>
        <v>0</v>
      </c>
    </row>
    <row r="1115" spans="1:10" x14ac:dyDescent="0.2">
      <c r="A1115" s="19">
        <v>65011</v>
      </c>
      <c r="B1115" s="20" t="s">
        <v>1032</v>
      </c>
      <c r="C1115" s="20" t="s">
        <v>26</v>
      </c>
      <c r="D1115" s="20" t="s">
        <v>1068</v>
      </c>
      <c r="E1115" s="21">
        <v>3162</v>
      </c>
      <c r="F1115" s="21">
        <v>275</v>
      </c>
      <c r="G1115" s="26">
        <f>Table2[[#This Row],[Nr. Total PAD]]/Table2[[#This Row],[Fond Locativ 
(Nr. Total Locuinte)]]</f>
        <v>8.697027197975965E-2</v>
      </c>
      <c r="H1115" s="20">
        <v>6</v>
      </c>
      <c r="I1115" s="22">
        <v>0</v>
      </c>
      <c r="J1115" s="27">
        <f>Table2[[#This Row],[Nr. PAD din Fondul Locativ Public]]/Table2[[#This Row],[Fond Locativ Public
(Nr. Locuinte)]]</f>
        <v>0</v>
      </c>
    </row>
    <row r="1116" spans="1:10" x14ac:dyDescent="0.2">
      <c r="A1116" s="19">
        <v>65048</v>
      </c>
      <c r="B1116" s="20" t="s">
        <v>1032</v>
      </c>
      <c r="C1116" s="20" t="s">
        <v>26</v>
      </c>
      <c r="D1116" s="20" t="s">
        <v>1069</v>
      </c>
      <c r="E1116" s="21">
        <v>1992</v>
      </c>
      <c r="F1116" s="21">
        <v>276</v>
      </c>
      <c r="G1116" s="26">
        <f>Table2[[#This Row],[Nr. Total PAD]]/Table2[[#This Row],[Fond Locativ 
(Nr. Total Locuinte)]]</f>
        <v>0.13855421686746988</v>
      </c>
      <c r="H1116" s="20">
        <v>2</v>
      </c>
      <c r="I1116" s="22">
        <v>0</v>
      </c>
      <c r="J1116" s="27">
        <f>Table2[[#This Row],[Nr. PAD din Fondul Locativ Public]]/Table2[[#This Row],[Fond Locativ Public
(Nr. Locuinte)]]</f>
        <v>0</v>
      </c>
    </row>
    <row r="1117" spans="1:10" x14ac:dyDescent="0.2">
      <c r="A1117" s="19">
        <v>65099</v>
      </c>
      <c r="B1117" s="20" t="s">
        <v>1032</v>
      </c>
      <c r="C1117" s="20" t="s">
        <v>26</v>
      </c>
      <c r="D1117" s="20" t="s">
        <v>1070</v>
      </c>
      <c r="E1117" s="21">
        <v>449</v>
      </c>
      <c r="F1117" s="21">
        <v>76</v>
      </c>
      <c r="G1117" s="26">
        <f>Table2[[#This Row],[Nr. Total PAD]]/Table2[[#This Row],[Fond Locativ 
(Nr. Total Locuinte)]]</f>
        <v>0.16926503340757237</v>
      </c>
      <c r="H1117" s="20">
        <v>4</v>
      </c>
      <c r="I1117" s="22">
        <v>0</v>
      </c>
      <c r="J1117" s="27">
        <f>Table2[[#This Row],[Nr. PAD din Fondul Locativ Public]]/Table2[[#This Row],[Fond Locativ Public
(Nr. Locuinte)]]</f>
        <v>0</v>
      </c>
    </row>
    <row r="1118" spans="1:10" x14ac:dyDescent="0.2">
      <c r="A1118" s="19">
        <v>65105</v>
      </c>
      <c r="B1118" s="20" t="s">
        <v>1032</v>
      </c>
      <c r="C1118" s="20" t="s">
        <v>26</v>
      </c>
      <c r="D1118" s="20" t="s">
        <v>1007</v>
      </c>
      <c r="E1118" s="21">
        <v>668</v>
      </c>
      <c r="F1118" s="21">
        <v>126</v>
      </c>
      <c r="G1118" s="26">
        <f>Table2[[#This Row],[Nr. Total PAD]]/Table2[[#This Row],[Fond Locativ 
(Nr. Total Locuinte)]]</f>
        <v>0.18862275449101795</v>
      </c>
      <c r="H1118" s="20">
        <v>2</v>
      </c>
      <c r="I1118" s="22">
        <v>0</v>
      </c>
      <c r="J1118" s="27">
        <f>Table2[[#This Row],[Nr. PAD din Fondul Locativ Public]]/Table2[[#This Row],[Fond Locativ Public
(Nr. Locuinte)]]</f>
        <v>0</v>
      </c>
    </row>
    <row r="1119" spans="1:10" x14ac:dyDescent="0.2">
      <c r="A1119" s="19">
        <v>65113</v>
      </c>
      <c r="B1119" s="20" t="s">
        <v>1032</v>
      </c>
      <c r="C1119" s="20" t="s">
        <v>26</v>
      </c>
      <c r="D1119" s="20" t="s">
        <v>1071</v>
      </c>
      <c r="E1119" s="21">
        <v>839</v>
      </c>
      <c r="F1119" s="21">
        <v>234</v>
      </c>
      <c r="G1119" s="26">
        <f>Table2[[#This Row],[Nr. Total PAD]]/Table2[[#This Row],[Fond Locativ 
(Nr. Total Locuinte)]]</f>
        <v>0.27890345649582837</v>
      </c>
      <c r="H1119" s="20">
        <v>6</v>
      </c>
      <c r="I1119" s="22">
        <v>4</v>
      </c>
      <c r="J1119" s="27">
        <f>Table2[[#This Row],[Nr. PAD din Fondul Locativ Public]]/Table2[[#This Row],[Fond Locativ Public
(Nr. Locuinte)]]</f>
        <v>0.66666666666666663</v>
      </c>
    </row>
    <row r="1120" spans="1:10" x14ac:dyDescent="0.2">
      <c r="A1120" s="19">
        <v>65121</v>
      </c>
      <c r="B1120" s="20" t="s">
        <v>1032</v>
      </c>
      <c r="C1120" s="20" t="s">
        <v>26</v>
      </c>
      <c r="D1120" s="20" t="s">
        <v>1072</v>
      </c>
      <c r="E1120" s="21">
        <v>771</v>
      </c>
      <c r="F1120" s="21">
        <v>113</v>
      </c>
      <c r="G1120" s="26">
        <f>Table2[[#This Row],[Nr. Total PAD]]/Table2[[#This Row],[Fond Locativ 
(Nr. Total Locuinte)]]</f>
        <v>0.14656290531776914</v>
      </c>
      <c r="H1120" s="20">
        <v>0</v>
      </c>
      <c r="I1120" s="22">
        <v>1</v>
      </c>
      <c r="J1120" s="27">
        <v>0</v>
      </c>
    </row>
    <row r="1121" spans="1:10" x14ac:dyDescent="0.2">
      <c r="A1121" s="19">
        <v>65139</v>
      </c>
      <c r="B1121" s="20" t="s">
        <v>1032</v>
      </c>
      <c r="C1121" s="20" t="s">
        <v>26</v>
      </c>
      <c r="D1121" s="20" t="s">
        <v>1073</v>
      </c>
      <c r="E1121" s="21">
        <v>782</v>
      </c>
      <c r="F1121" s="21">
        <v>107</v>
      </c>
      <c r="G1121" s="26">
        <f>Table2[[#This Row],[Nr. Total PAD]]/Table2[[#This Row],[Fond Locativ 
(Nr. Total Locuinte)]]</f>
        <v>0.13682864450127877</v>
      </c>
      <c r="H1121" s="20">
        <v>16</v>
      </c>
      <c r="I1121" s="22">
        <v>0</v>
      </c>
      <c r="J1121" s="27">
        <f>Table2[[#This Row],[Nr. PAD din Fondul Locativ Public]]/Table2[[#This Row],[Fond Locativ Public
(Nr. Locuinte)]]</f>
        <v>0</v>
      </c>
    </row>
    <row r="1122" spans="1:10" x14ac:dyDescent="0.2">
      <c r="A1122" s="19">
        <v>65147</v>
      </c>
      <c r="B1122" s="20" t="s">
        <v>1032</v>
      </c>
      <c r="C1122" s="20" t="s">
        <v>26</v>
      </c>
      <c r="D1122" s="20" t="s">
        <v>1074</v>
      </c>
      <c r="E1122" s="21">
        <v>422</v>
      </c>
      <c r="F1122" s="21">
        <v>32</v>
      </c>
      <c r="G1122" s="26">
        <f>Table2[[#This Row],[Nr. Total PAD]]/Table2[[#This Row],[Fond Locativ 
(Nr. Total Locuinte)]]</f>
        <v>7.582938388625593E-2</v>
      </c>
      <c r="H1122" s="20">
        <v>0</v>
      </c>
      <c r="I1122" s="22">
        <v>0</v>
      </c>
      <c r="J1122" s="27">
        <v>0</v>
      </c>
    </row>
    <row r="1123" spans="1:10" x14ac:dyDescent="0.2">
      <c r="A1123" s="19">
        <v>65154</v>
      </c>
      <c r="B1123" s="20" t="s">
        <v>1032</v>
      </c>
      <c r="C1123" s="20" t="s">
        <v>26</v>
      </c>
      <c r="D1123" s="20" t="s">
        <v>1075</v>
      </c>
      <c r="E1123" s="21">
        <v>467</v>
      </c>
      <c r="F1123" s="21">
        <v>49</v>
      </c>
      <c r="G1123" s="26">
        <f>Table2[[#This Row],[Nr. Total PAD]]/Table2[[#This Row],[Fond Locativ 
(Nr. Total Locuinte)]]</f>
        <v>0.10492505353319058</v>
      </c>
      <c r="H1123" s="20">
        <v>0</v>
      </c>
      <c r="I1123" s="22">
        <v>0</v>
      </c>
      <c r="J1123" s="27">
        <v>0</v>
      </c>
    </row>
    <row r="1124" spans="1:10" x14ac:dyDescent="0.2">
      <c r="A1124" s="19">
        <v>65342</v>
      </c>
      <c r="B1124" s="20" t="s">
        <v>1076</v>
      </c>
      <c r="C1124" s="20" t="s">
        <v>13</v>
      </c>
      <c r="D1124" s="20" t="s">
        <v>1077</v>
      </c>
      <c r="E1124" s="21">
        <v>36435</v>
      </c>
      <c r="F1124" s="21">
        <v>12005</v>
      </c>
      <c r="G1124" s="26">
        <f>Table2[[#This Row],[Nr. Total PAD]]/Table2[[#This Row],[Fond Locativ 
(Nr. Total Locuinte)]]</f>
        <v>0.32949087415946204</v>
      </c>
      <c r="H1124" s="20">
        <v>555</v>
      </c>
      <c r="I1124" s="22">
        <v>42</v>
      </c>
      <c r="J1124" s="27">
        <f>Table2[[#This Row],[Nr. PAD din Fondul Locativ Public]]/Table2[[#This Row],[Fond Locativ Public
(Nr. Locuinte)]]</f>
        <v>7.567567567567568E-2</v>
      </c>
    </row>
    <row r="1125" spans="1:10" x14ac:dyDescent="0.2">
      <c r="A1125" s="19">
        <v>65841</v>
      </c>
      <c r="B1125" s="20" t="s">
        <v>1076</v>
      </c>
      <c r="C1125" s="20" t="s">
        <v>13</v>
      </c>
      <c r="D1125" s="20" t="s">
        <v>1078</v>
      </c>
      <c r="E1125" s="21">
        <v>7878</v>
      </c>
      <c r="F1125" s="21">
        <v>1855</v>
      </c>
      <c r="G1125" s="26">
        <f>Table2[[#This Row],[Nr. Total PAD]]/Table2[[#This Row],[Fond Locativ 
(Nr. Total Locuinte)]]</f>
        <v>0.23546585427773548</v>
      </c>
      <c r="H1125" s="20">
        <v>213</v>
      </c>
      <c r="I1125" s="22">
        <v>3</v>
      </c>
      <c r="J1125" s="27">
        <f>Table2[[#This Row],[Nr. PAD din Fondul Locativ Public]]/Table2[[#This Row],[Fond Locativ Public
(Nr. Locuinte)]]</f>
        <v>1.4084507042253521E-2</v>
      </c>
    </row>
    <row r="1126" spans="1:10" x14ac:dyDescent="0.2">
      <c r="A1126" s="19">
        <v>65609</v>
      </c>
      <c r="B1126" s="20" t="s">
        <v>1076</v>
      </c>
      <c r="C1126" s="20" t="s">
        <v>18</v>
      </c>
      <c r="D1126" s="20" t="s">
        <v>1079</v>
      </c>
      <c r="E1126" s="21">
        <v>3043</v>
      </c>
      <c r="F1126" s="21">
        <v>622</v>
      </c>
      <c r="G1126" s="26">
        <f>Table2[[#This Row],[Nr. Total PAD]]/Table2[[#This Row],[Fond Locativ 
(Nr. Total Locuinte)]]</f>
        <v>0.20440354912914888</v>
      </c>
      <c r="H1126" s="20">
        <v>34</v>
      </c>
      <c r="I1126" s="22">
        <v>0</v>
      </c>
      <c r="J1126" s="27">
        <f>Table2[[#This Row],[Nr. PAD din Fondul Locativ Public]]/Table2[[#This Row],[Fond Locativ Public
(Nr. Locuinte)]]</f>
        <v>0</v>
      </c>
    </row>
    <row r="1127" spans="1:10" x14ac:dyDescent="0.2">
      <c r="A1127" s="19">
        <v>65681</v>
      </c>
      <c r="B1127" s="20" t="s">
        <v>1076</v>
      </c>
      <c r="C1127" s="20" t="s">
        <v>18</v>
      </c>
      <c r="D1127" s="20" t="s">
        <v>1080</v>
      </c>
      <c r="E1127" s="21">
        <v>4773</v>
      </c>
      <c r="F1127" s="21">
        <v>1558</v>
      </c>
      <c r="G1127" s="26">
        <f>Table2[[#This Row],[Nr. Total PAD]]/Table2[[#This Row],[Fond Locativ 
(Nr. Total Locuinte)]]</f>
        <v>0.32641944269851247</v>
      </c>
      <c r="H1127" s="20">
        <v>89</v>
      </c>
      <c r="I1127" s="22">
        <v>2</v>
      </c>
      <c r="J1127" s="27">
        <f>Table2[[#This Row],[Nr. PAD din Fondul Locativ Public]]/Table2[[#This Row],[Fond Locativ Public
(Nr. Locuinte)]]</f>
        <v>2.247191011235955E-2</v>
      </c>
    </row>
    <row r="1128" spans="1:10" x14ac:dyDescent="0.2">
      <c r="A1128" s="19">
        <v>65921</v>
      </c>
      <c r="B1128" s="20" t="s">
        <v>1076</v>
      </c>
      <c r="C1128" s="20" t="s">
        <v>18</v>
      </c>
      <c r="D1128" s="20" t="s">
        <v>1081</v>
      </c>
      <c r="E1128" s="21">
        <v>6386</v>
      </c>
      <c r="F1128" s="21">
        <v>1488</v>
      </c>
      <c r="G1128" s="26">
        <f>Table2[[#This Row],[Nr. Total PAD]]/Table2[[#This Row],[Fond Locativ 
(Nr. Total Locuinte)]]</f>
        <v>0.23300970873786409</v>
      </c>
      <c r="H1128" s="20">
        <v>198</v>
      </c>
      <c r="I1128" s="22">
        <v>0</v>
      </c>
      <c r="J1128" s="27">
        <f>Table2[[#This Row],[Nr. PAD din Fondul Locativ Public]]/Table2[[#This Row],[Fond Locativ Public
(Nr. Locuinte)]]</f>
        <v>0</v>
      </c>
    </row>
    <row r="1129" spans="1:10" x14ac:dyDescent="0.2">
      <c r="A1129" s="19">
        <v>66081</v>
      </c>
      <c r="B1129" s="20" t="s">
        <v>1076</v>
      </c>
      <c r="C1129" s="20" t="s">
        <v>18</v>
      </c>
      <c r="D1129" s="20" t="s">
        <v>1082</v>
      </c>
      <c r="E1129" s="21">
        <v>3636</v>
      </c>
      <c r="F1129" s="21">
        <v>743</v>
      </c>
      <c r="G1129" s="26">
        <f>Table2[[#This Row],[Nr. Total PAD]]/Table2[[#This Row],[Fond Locativ 
(Nr. Total Locuinte)]]</f>
        <v>0.20434543454345436</v>
      </c>
      <c r="H1129" s="20">
        <v>101</v>
      </c>
      <c r="I1129" s="22">
        <v>0</v>
      </c>
      <c r="J1129" s="27">
        <f>Table2[[#This Row],[Nr. PAD din Fondul Locativ Public]]/Table2[[#This Row],[Fond Locativ Public
(Nr. Locuinte)]]</f>
        <v>0</v>
      </c>
    </row>
    <row r="1130" spans="1:10" x14ac:dyDescent="0.2">
      <c r="A1130" s="19">
        <v>68627</v>
      </c>
      <c r="B1130" s="20" t="s">
        <v>1076</v>
      </c>
      <c r="C1130" s="20" t="s">
        <v>18</v>
      </c>
      <c r="D1130" s="20" t="s">
        <v>1083</v>
      </c>
      <c r="E1130" s="21">
        <v>3249</v>
      </c>
      <c r="F1130" s="21">
        <v>433</v>
      </c>
      <c r="G1130" s="26">
        <f>Table2[[#This Row],[Nr. Total PAD]]/Table2[[#This Row],[Fond Locativ 
(Nr. Total Locuinte)]]</f>
        <v>0.13327177593105571</v>
      </c>
      <c r="H1130" s="20">
        <v>15</v>
      </c>
      <c r="I1130" s="22">
        <v>0</v>
      </c>
      <c r="J1130" s="27">
        <f>Table2[[#This Row],[Nr. PAD din Fondul Locativ Public]]/Table2[[#This Row],[Fond Locativ Public
(Nr. Locuinte)]]</f>
        <v>0</v>
      </c>
    </row>
    <row r="1131" spans="1:10" x14ac:dyDescent="0.2">
      <c r="A1131" s="19">
        <v>65379</v>
      </c>
      <c r="B1131" s="20" t="s">
        <v>1076</v>
      </c>
      <c r="C1131" s="20" t="s">
        <v>26</v>
      </c>
      <c r="D1131" s="20" t="s">
        <v>187</v>
      </c>
      <c r="E1131" s="21">
        <v>2478</v>
      </c>
      <c r="F1131" s="21">
        <v>833</v>
      </c>
      <c r="G1131" s="26">
        <f>Table2[[#This Row],[Nr. Total PAD]]/Table2[[#This Row],[Fond Locativ 
(Nr. Total Locuinte)]]</f>
        <v>0.33615819209039549</v>
      </c>
      <c r="H1131" s="20">
        <v>18</v>
      </c>
      <c r="I1131" s="22">
        <v>1</v>
      </c>
      <c r="J1131" s="27">
        <f>Table2[[#This Row],[Nr. PAD din Fondul Locativ Public]]/Table2[[#This Row],[Fond Locativ Public
(Nr. Locuinte)]]</f>
        <v>5.5555555555555552E-2</v>
      </c>
    </row>
    <row r="1132" spans="1:10" x14ac:dyDescent="0.2">
      <c r="A1132" s="19">
        <v>65413</v>
      </c>
      <c r="B1132" s="20" t="s">
        <v>1076</v>
      </c>
      <c r="C1132" s="20" t="s">
        <v>26</v>
      </c>
      <c r="D1132" s="20" t="s">
        <v>1084</v>
      </c>
      <c r="E1132" s="21">
        <v>2053</v>
      </c>
      <c r="F1132" s="21">
        <v>322</v>
      </c>
      <c r="G1132" s="26">
        <f>Table2[[#This Row],[Nr. Total PAD]]/Table2[[#This Row],[Fond Locativ 
(Nr. Total Locuinte)]]</f>
        <v>0.15684364344861179</v>
      </c>
      <c r="H1132" s="20">
        <v>8</v>
      </c>
      <c r="I1132" s="22">
        <v>0</v>
      </c>
      <c r="J1132" s="27">
        <f>Table2[[#This Row],[Nr. PAD din Fondul Locativ Public]]/Table2[[#This Row],[Fond Locativ Public
(Nr. Locuinte)]]</f>
        <v>0</v>
      </c>
    </row>
    <row r="1133" spans="1:10" x14ac:dyDescent="0.2">
      <c r="A1133" s="19">
        <v>65431</v>
      </c>
      <c r="B1133" s="20" t="s">
        <v>1076</v>
      </c>
      <c r="C1133" s="20" t="s">
        <v>26</v>
      </c>
      <c r="D1133" s="20" t="s">
        <v>1085</v>
      </c>
      <c r="E1133" s="21">
        <v>3713</v>
      </c>
      <c r="F1133" s="21">
        <v>1075</v>
      </c>
      <c r="G1133" s="26">
        <f>Table2[[#This Row],[Nr. Total PAD]]/Table2[[#This Row],[Fond Locativ 
(Nr. Total Locuinte)]]</f>
        <v>0.28952329652572045</v>
      </c>
      <c r="H1133" s="20">
        <v>4</v>
      </c>
      <c r="I1133" s="22">
        <v>0</v>
      </c>
      <c r="J1133" s="27">
        <f>Table2[[#This Row],[Nr. PAD din Fondul Locativ Public]]/Table2[[#This Row],[Fond Locativ Public
(Nr. Locuinte)]]</f>
        <v>0</v>
      </c>
    </row>
    <row r="1134" spans="1:10" x14ac:dyDescent="0.2">
      <c r="A1134" s="19">
        <v>65477</v>
      </c>
      <c r="B1134" s="20" t="s">
        <v>1076</v>
      </c>
      <c r="C1134" s="20" t="s">
        <v>26</v>
      </c>
      <c r="D1134" s="20" t="s">
        <v>1086</v>
      </c>
      <c r="E1134" s="21">
        <v>2611</v>
      </c>
      <c r="F1134" s="21">
        <v>335</v>
      </c>
      <c r="G1134" s="26">
        <f>Table2[[#This Row],[Nr. Total PAD]]/Table2[[#This Row],[Fond Locativ 
(Nr. Total Locuinte)]]</f>
        <v>0.12830333205668326</v>
      </c>
      <c r="H1134" s="20">
        <v>1</v>
      </c>
      <c r="I1134" s="22">
        <v>0</v>
      </c>
      <c r="J1134" s="27">
        <f>Table2[[#This Row],[Nr. PAD din Fondul Locativ Public]]/Table2[[#This Row],[Fond Locativ Public
(Nr. Locuinte)]]</f>
        <v>0</v>
      </c>
    </row>
    <row r="1135" spans="1:10" x14ac:dyDescent="0.2">
      <c r="A1135" s="19">
        <v>65501</v>
      </c>
      <c r="B1135" s="20" t="s">
        <v>1076</v>
      </c>
      <c r="C1135" s="20" t="s">
        <v>26</v>
      </c>
      <c r="D1135" s="20" t="s">
        <v>1087</v>
      </c>
      <c r="E1135" s="21">
        <v>2315</v>
      </c>
      <c r="F1135" s="21">
        <v>504</v>
      </c>
      <c r="G1135" s="26">
        <f>Table2[[#This Row],[Nr. Total PAD]]/Table2[[#This Row],[Fond Locativ 
(Nr. Total Locuinte)]]</f>
        <v>0.21771058315334774</v>
      </c>
      <c r="H1135" s="20">
        <v>5</v>
      </c>
      <c r="I1135" s="22">
        <v>0</v>
      </c>
      <c r="J1135" s="27">
        <f>Table2[[#This Row],[Nr. PAD din Fondul Locativ Public]]/Table2[[#This Row],[Fond Locativ Public
(Nr. Locuinte)]]</f>
        <v>0</v>
      </c>
    </row>
    <row r="1136" spans="1:10" x14ac:dyDescent="0.2">
      <c r="A1136" s="19">
        <v>65645</v>
      </c>
      <c r="B1136" s="20" t="s">
        <v>1076</v>
      </c>
      <c r="C1136" s="20" t="s">
        <v>26</v>
      </c>
      <c r="D1136" s="20" t="s">
        <v>1088</v>
      </c>
      <c r="E1136" s="21">
        <v>1080</v>
      </c>
      <c r="F1136" s="21">
        <v>139</v>
      </c>
      <c r="G1136" s="26">
        <f>Table2[[#This Row],[Nr. Total PAD]]/Table2[[#This Row],[Fond Locativ 
(Nr. Total Locuinte)]]</f>
        <v>0.12870370370370371</v>
      </c>
      <c r="H1136" s="20">
        <v>0</v>
      </c>
      <c r="I1136" s="22">
        <v>0</v>
      </c>
      <c r="J1136" s="27">
        <v>0</v>
      </c>
    </row>
    <row r="1137" spans="1:10" x14ac:dyDescent="0.2">
      <c r="A1137" s="19">
        <v>65707</v>
      </c>
      <c r="B1137" s="20" t="s">
        <v>1076</v>
      </c>
      <c r="C1137" s="20" t="s">
        <v>26</v>
      </c>
      <c r="D1137" s="20" t="s">
        <v>1089</v>
      </c>
      <c r="E1137" s="21">
        <v>937</v>
      </c>
      <c r="F1137" s="21">
        <v>121</v>
      </c>
      <c r="G1137" s="26">
        <f>Table2[[#This Row],[Nr. Total PAD]]/Table2[[#This Row],[Fond Locativ 
(Nr. Total Locuinte)]]</f>
        <v>0.12913553895410887</v>
      </c>
      <c r="H1137" s="20">
        <v>0</v>
      </c>
      <c r="I1137" s="22">
        <v>0</v>
      </c>
      <c r="J1137" s="27">
        <v>0</v>
      </c>
    </row>
    <row r="1138" spans="1:10" x14ac:dyDescent="0.2">
      <c r="A1138" s="19">
        <v>65752</v>
      </c>
      <c r="B1138" s="20" t="s">
        <v>1076</v>
      </c>
      <c r="C1138" s="20" t="s">
        <v>26</v>
      </c>
      <c r="D1138" s="20" t="s">
        <v>1090</v>
      </c>
      <c r="E1138" s="21">
        <v>2182</v>
      </c>
      <c r="F1138" s="21">
        <v>226</v>
      </c>
      <c r="G1138" s="26">
        <f>Table2[[#This Row],[Nr. Total PAD]]/Table2[[#This Row],[Fond Locativ 
(Nr. Total Locuinte)]]</f>
        <v>0.10357470210815765</v>
      </c>
      <c r="H1138" s="20">
        <v>0</v>
      </c>
      <c r="I1138" s="22">
        <v>0</v>
      </c>
      <c r="J1138" s="27">
        <v>0</v>
      </c>
    </row>
    <row r="1139" spans="1:10" x14ac:dyDescent="0.2">
      <c r="A1139" s="19">
        <v>65869</v>
      </c>
      <c r="B1139" s="20" t="s">
        <v>1076</v>
      </c>
      <c r="C1139" s="20" t="s">
        <v>26</v>
      </c>
      <c r="D1139" s="20" t="s">
        <v>1091</v>
      </c>
      <c r="E1139" s="21">
        <v>1747</v>
      </c>
      <c r="F1139" s="21">
        <v>205</v>
      </c>
      <c r="G1139" s="26">
        <f>Table2[[#This Row],[Nr. Total PAD]]/Table2[[#This Row],[Fond Locativ 
(Nr. Total Locuinte)]]</f>
        <v>0.11734401831711505</v>
      </c>
      <c r="H1139" s="20">
        <v>13</v>
      </c>
      <c r="I1139" s="22">
        <v>0</v>
      </c>
      <c r="J1139" s="27">
        <f>Table2[[#This Row],[Nr. PAD din Fondul Locativ Public]]/Table2[[#This Row],[Fond Locativ Public
(Nr. Locuinte)]]</f>
        <v>0</v>
      </c>
    </row>
    <row r="1140" spans="1:10" x14ac:dyDescent="0.2">
      <c r="A1140" s="19">
        <v>66009</v>
      </c>
      <c r="B1140" s="20" t="s">
        <v>1076</v>
      </c>
      <c r="C1140" s="20" t="s">
        <v>26</v>
      </c>
      <c r="D1140" s="20" t="s">
        <v>1092</v>
      </c>
      <c r="E1140" s="21">
        <v>1755</v>
      </c>
      <c r="F1140" s="21">
        <v>328</v>
      </c>
      <c r="G1140" s="26">
        <f>Table2[[#This Row],[Nr. Total PAD]]/Table2[[#This Row],[Fond Locativ 
(Nr. Total Locuinte)]]</f>
        <v>0.18689458689458691</v>
      </c>
      <c r="H1140" s="20">
        <v>0</v>
      </c>
      <c r="I1140" s="22">
        <v>0</v>
      </c>
      <c r="J1140" s="27">
        <v>0</v>
      </c>
    </row>
    <row r="1141" spans="1:10" x14ac:dyDescent="0.2">
      <c r="A1141" s="19">
        <v>66152</v>
      </c>
      <c r="B1141" s="20" t="s">
        <v>1076</v>
      </c>
      <c r="C1141" s="20" t="s">
        <v>26</v>
      </c>
      <c r="D1141" s="20" t="s">
        <v>468</v>
      </c>
      <c r="E1141" s="21">
        <v>1915</v>
      </c>
      <c r="F1141" s="21">
        <v>153</v>
      </c>
      <c r="G1141" s="26">
        <f>Table2[[#This Row],[Nr. Total PAD]]/Table2[[#This Row],[Fond Locativ 
(Nr. Total Locuinte)]]</f>
        <v>7.9895561357702344E-2</v>
      </c>
      <c r="H1141" s="20">
        <v>2</v>
      </c>
      <c r="I1141" s="22">
        <v>0</v>
      </c>
      <c r="J1141" s="27">
        <f>Table2[[#This Row],[Nr. PAD din Fondul Locativ Public]]/Table2[[#This Row],[Fond Locativ Public
(Nr. Locuinte)]]</f>
        <v>0</v>
      </c>
    </row>
    <row r="1142" spans="1:10" x14ac:dyDescent="0.2">
      <c r="A1142" s="19">
        <v>66198</v>
      </c>
      <c r="B1142" s="20" t="s">
        <v>1076</v>
      </c>
      <c r="C1142" s="20" t="s">
        <v>26</v>
      </c>
      <c r="D1142" s="20" t="s">
        <v>1093</v>
      </c>
      <c r="E1142" s="21">
        <v>2564</v>
      </c>
      <c r="F1142" s="21">
        <v>216</v>
      </c>
      <c r="G1142" s="26">
        <f>Table2[[#This Row],[Nr. Total PAD]]/Table2[[#This Row],[Fond Locativ 
(Nr. Total Locuinte)]]</f>
        <v>8.4243369734789394E-2</v>
      </c>
      <c r="H1142" s="20">
        <v>4</v>
      </c>
      <c r="I1142" s="22">
        <v>0</v>
      </c>
      <c r="J1142" s="27">
        <f>Table2[[#This Row],[Nr. PAD din Fondul Locativ Public]]/Table2[[#This Row],[Fond Locativ Public
(Nr. Locuinte)]]</f>
        <v>0</v>
      </c>
    </row>
    <row r="1143" spans="1:10" x14ac:dyDescent="0.2">
      <c r="A1143" s="19">
        <v>66223</v>
      </c>
      <c r="B1143" s="20" t="s">
        <v>1076</v>
      </c>
      <c r="C1143" s="20" t="s">
        <v>26</v>
      </c>
      <c r="D1143" s="20" t="s">
        <v>1094</v>
      </c>
      <c r="E1143" s="21">
        <v>1341</v>
      </c>
      <c r="F1143" s="21">
        <v>85</v>
      </c>
      <c r="G1143" s="26">
        <f>Table2[[#This Row],[Nr. Total PAD]]/Table2[[#This Row],[Fond Locativ 
(Nr. Total Locuinte)]]</f>
        <v>6.3385533184190906E-2</v>
      </c>
      <c r="H1143" s="20">
        <v>1</v>
      </c>
      <c r="I1143" s="22">
        <v>0</v>
      </c>
      <c r="J1143" s="27">
        <f>Table2[[#This Row],[Nr. PAD din Fondul Locativ Public]]/Table2[[#This Row],[Fond Locativ Public
(Nr. Locuinte)]]</f>
        <v>0</v>
      </c>
    </row>
    <row r="1144" spans="1:10" x14ac:dyDescent="0.2">
      <c r="A1144" s="19">
        <v>66330</v>
      </c>
      <c r="B1144" s="20" t="s">
        <v>1076</v>
      </c>
      <c r="C1144" s="20" t="s">
        <v>26</v>
      </c>
      <c r="D1144" s="20" t="s">
        <v>1095</v>
      </c>
      <c r="E1144" s="21">
        <v>2589</v>
      </c>
      <c r="F1144" s="21">
        <v>348</v>
      </c>
      <c r="G1144" s="26">
        <f>Table2[[#This Row],[Nr. Total PAD]]/Table2[[#This Row],[Fond Locativ 
(Nr. Total Locuinte)]]</f>
        <v>0.13441483198146004</v>
      </c>
      <c r="H1144" s="20">
        <v>1</v>
      </c>
      <c r="I1144" s="22">
        <v>0</v>
      </c>
      <c r="J1144" s="27">
        <f>Table2[[#This Row],[Nr. PAD din Fondul Locativ Public]]/Table2[[#This Row],[Fond Locativ Public
(Nr. Locuinte)]]</f>
        <v>0</v>
      </c>
    </row>
    <row r="1145" spans="1:10" x14ac:dyDescent="0.2">
      <c r="A1145" s="19">
        <v>66401</v>
      </c>
      <c r="B1145" s="20" t="s">
        <v>1076</v>
      </c>
      <c r="C1145" s="20" t="s">
        <v>26</v>
      </c>
      <c r="D1145" s="20" t="s">
        <v>1096</v>
      </c>
      <c r="E1145" s="21">
        <v>947</v>
      </c>
      <c r="F1145" s="21">
        <v>124</v>
      </c>
      <c r="G1145" s="26">
        <f>Table2[[#This Row],[Nr. Total PAD]]/Table2[[#This Row],[Fond Locativ 
(Nr. Total Locuinte)]]</f>
        <v>0.13093980992608237</v>
      </c>
      <c r="H1145" s="20">
        <v>0</v>
      </c>
      <c r="I1145" s="22">
        <v>0</v>
      </c>
      <c r="J1145" s="27">
        <v>0</v>
      </c>
    </row>
    <row r="1146" spans="1:10" x14ac:dyDescent="0.2">
      <c r="A1146" s="19">
        <v>66438</v>
      </c>
      <c r="B1146" s="20" t="s">
        <v>1076</v>
      </c>
      <c r="C1146" s="20" t="s">
        <v>26</v>
      </c>
      <c r="D1146" s="20" t="s">
        <v>1097</v>
      </c>
      <c r="E1146" s="21">
        <v>2128</v>
      </c>
      <c r="F1146" s="21">
        <v>274</v>
      </c>
      <c r="G1146" s="26">
        <f>Table2[[#This Row],[Nr. Total PAD]]/Table2[[#This Row],[Fond Locativ 
(Nr. Total Locuinte)]]</f>
        <v>0.1287593984962406</v>
      </c>
      <c r="H1146" s="20">
        <v>7</v>
      </c>
      <c r="I1146" s="22">
        <v>0</v>
      </c>
      <c r="J1146" s="27">
        <f>Table2[[#This Row],[Nr. PAD din Fondul Locativ Public]]/Table2[[#This Row],[Fond Locativ Public
(Nr. Locuinte)]]</f>
        <v>0</v>
      </c>
    </row>
    <row r="1147" spans="1:10" x14ac:dyDescent="0.2">
      <c r="A1147" s="19">
        <v>66474</v>
      </c>
      <c r="B1147" s="20" t="s">
        <v>1076</v>
      </c>
      <c r="C1147" s="20" t="s">
        <v>26</v>
      </c>
      <c r="D1147" s="20" t="s">
        <v>1098</v>
      </c>
      <c r="E1147" s="21">
        <v>2512</v>
      </c>
      <c r="F1147" s="21">
        <v>301</v>
      </c>
      <c r="G1147" s="26">
        <f>Table2[[#This Row],[Nr. Total PAD]]/Table2[[#This Row],[Fond Locativ 
(Nr. Total Locuinte)]]</f>
        <v>0.11982484076433121</v>
      </c>
      <c r="H1147" s="20">
        <v>2</v>
      </c>
      <c r="I1147" s="22">
        <v>0</v>
      </c>
      <c r="J1147" s="27">
        <f>Table2[[#This Row],[Nr. PAD din Fondul Locativ Public]]/Table2[[#This Row],[Fond Locativ Public
(Nr. Locuinte)]]</f>
        <v>0</v>
      </c>
    </row>
    <row r="1148" spans="1:10" x14ac:dyDescent="0.2">
      <c r="A1148" s="19">
        <v>66526</v>
      </c>
      <c r="B1148" s="20" t="s">
        <v>1076</v>
      </c>
      <c r="C1148" s="20" t="s">
        <v>26</v>
      </c>
      <c r="D1148" s="20" t="s">
        <v>594</v>
      </c>
      <c r="E1148" s="21">
        <v>1830</v>
      </c>
      <c r="F1148" s="21">
        <v>160</v>
      </c>
      <c r="G1148" s="26">
        <f>Table2[[#This Row],[Nr. Total PAD]]/Table2[[#This Row],[Fond Locativ 
(Nr. Total Locuinte)]]</f>
        <v>8.7431693989071038E-2</v>
      </c>
      <c r="H1148" s="20">
        <v>0</v>
      </c>
      <c r="I1148" s="22">
        <v>0</v>
      </c>
      <c r="J1148" s="27">
        <v>0</v>
      </c>
    </row>
    <row r="1149" spans="1:10" x14ac:dyDescent="0.2">
      <c r="A1149" s="19">
        <v>66580</v>
      </c>
      <c r="B1149" s="20" t="s">
        <v>1076</v>
      </c>
      <c r="C1149" s="20" t="s">
        <v>26</v>
      </c>
      <c r="D1149" s="20" t="s">
        <v>1099</v>
      </c>
      <c r="E1149" s="21">
        <v>1283</v>
      </c>
      <c r="F1149" s="21">
        <v>192</v>
      </c>
      <c r="G1149" s="26">
        <f>Table2[[#This Row],[Nr. Total PAD]]/Table2[[#This Row],[Fond Locativ 
(Nr. Total Locuinte)]]</f>
        <v>0.14964925954793454</v>
      </c>
      <c r="H1149" s="20">
        <v>4</v>
      </c>
      <c r="I1149" s="22">
        <v>0</v>
      </c>
      <c r="J1149" s="27">
        <f>Table2[[#This Row],[Nr. PAD din Fondul Locativ Public]]/Table2[[#This Row],[Fond Locativ Public
(Nr. Locuinte)]]</f>
        <v>0</v>
      </c>
    </row>
    <row r="1150" spans="1:10" x14ac:dyDescent="0.2">
      <c r="A1150" s="19">
        <v>66697</v>
      </c>
      <c r="B1150" s="20" t="s">
        <v>1076</v>
      </c>
      <c r="C1150" s="20" t="s">
        <v>26</v>
      </c>
      <c r="D1150" s="20" t="s">
        <v>1100</v>
      </c>
      <c r="E1150" s="21">
        <v>2469</v>
      </c>
      <c r="F1150" s="21">
        <v>125</v>
      </c>
      <c r="G1150" s="26">
        <f>Table2[[#This Row],[Nr. Total PAD]]/Table2[[#This Row],[Fond Locativ 
(Nr. Total Locuinte)]]</f>
        <v>5.0627784528149047E-2</v>
      </c>
      <c r="H1150" s="20">
        <v>2</v>
      </c>
      <c r="I1150" s="22">
        <v>0</v>
      </c>
      <c r="J1150" s="27">
        <f>Table2[[#This Row],[Nr. PAD din Fondul Locativ Public]]/Table2[[#This Row],[Fond Locativ Public
(Nr. Locuinte)]]</f>
        <v>0</v>
      </c>
    </row>
    <row r="1151" spans="1:10" x14ac:dyDescent="0.2">
      <c r="A1151" s="19">
        <v>66731</v>
      </c>
      <c r="B1151" s="20" t="s">
        <v>1076</v>
      </c>
      <c r="C1151" s="20" t="s">
        <v>26</v>
      </c>
      <c r="D1151" s="20" t="s">
        <v>1101</v>
      </c>
      <c r="E1151" s="21">
        <v>2030</v>
      </c>
      <c r="F1151" s="21">
        <v>332</v>
      </c>
      <c r="G1151" s="26">
        <f>Table2[[#This Row],[Nr. Total PAD]]/Table2[[#This Row],[Fond Locativ 
(Nr. Total Locuinte)]]</f>
        <v>0.16354679802955666</v>
      </c>
      <c r="H1151" s="20">
        <v>0</v>
      </c>
      <c r="I1151" s="22">
        <v>0</v>
      </c>
      <c r="J1151" s="27">
        <v>0</v>
      </c>
    </row>
    <row r="1152" spans="1:10" x14ac:dyDescent="0.2">
      <c r="A1152" s="19">
        <v>66768</v>
      </c>
      <c r="B1152" s="20" t="s">
        <v>1076</v>
      </c>
      <c r="C1152" s="20" t="s">
        <v>26</v>
      </c>
      <c r="D1152" s="20" t="s">
        <v>1102</v>
      </c>
      <c r="E1152" s="21">
        <v>2204</v>
      </c>
      <c r="F1152" s="21">
        <v>259</v>
      </c>
      <c r="G1152" s="26">
        <f>Table2[[#This Row],[Nr. Total PAD]]/Table2[[#This Row],[Fond Locativ 
(Nr. Total Locuinte)]]</f>
        <v>0.11751361161524501</v>
      </c>
      <c r="H1152" s="20">
        <v>3</v>
      </c>
      <c r="I1152" s="22">
        <v>0</v>
      </c>
      <c r="J1152" s="27">
        <f>Table2[[#This Row],[Nr. PAD din Fondul Locativ Public]]/Table2[[#This Row],[Fond Locativ Public
(Nr. Locuinte)]]</f>
        <v>0</v>
      </c>
    </row>
    <row r="1153" spans="1:10" x14ac:dyDescent="0.2">
      <c r="A1153" s="19">
        <v>66857</v>
      </c>
      <c r="B1153" s="20" t="s">
        <v>1076</v>
      </c>
      <c r="C1153" s="20" t="s">
        <v>26</v>
      </c>
      <c r="D1153" s="20" t="s">
        <v>1103</v>
      </c>
      <c r="E1153" s="21">
        <v>3510</v>
      </c>
      <c r="F1153" s="21">
        <v>263</v>
      </c>
      <c r="G1153" s="26">
        <f>Table2[[#This Row],[Nr. Total PAD]]/Table2[[#This Row],[Fond Locativ 
(Nr. Total Locuinte)]]</f>
        <v>7.4928774928774936E-2</v>
      </c>
      <c r="H1153" s="20">
        <v>3</v>
      </c>
      <c r="I1153" s="22">
        <v>0</v>
      </c>
      <c r="J1153" s="27">
        <f>Table2[[#This Row],[Nr. PAD din Fondul Locativ Public]]/Table2[[#This Row],[Fond Locativ Public
(Nr. Locuinte)]]</f>
        <v>0</v>
      </c>
    </row>
    <row r="1154" spans="1:10" x14ac:dyDescent="0.2">
      <c r="A1154" s="19">
        <v>66955</v>
      </c>
      <c r="B1154" s="20" t="s">
        <v>1076</v>
      </c>
      <c r="C1154" s="20" t="s">
        <v>26</v>
      </c>
      <c r="D1154" s="20" t="s">
        <v>1104</v>
      </c>
      <c r="E1154" s="21">
        <v>1184</v>
      </c>
      <c r="F1154" s="21">
        <v>166</v>
      </c>
      <c r="G1154" s="26">
        <f>Table2[[#This Row],[Nr. Total PAD]]/Table2[[#This Row],[Fond Locativ 
(Nr. Total Locuinte)]]</f>
        <v>0.14020270270270271</v>
      </c>
      <c r="H1154" s="20">
        <v>0</v>
      </c>
      <c r="I1154" s="22">
        <v>0</v>
      </c>
      <c r="J1154" s="27">
        <v>0</v>
      </c>
    </row>
    <row r="1155" spans="1:10" x14ac:dyDescent="0.2">
      <c r="A1155" s="19">
        <v>67014</v>
      </c>
      <c r="B1155" s="20" t="s">
        <v>1076</v>
      </c>
      <c r="C1155" s="20" t="s">
        <v>26</v>
      </c>
      <c r="D1155" s="20" t="s">
        <v>931</v>
      </c>
      <c r="E1155" s="21">
        <v>3486</v>
      </c>
      <c r="F1155" s="21">
        <v>532</v>
      </c>
      <c r="G1155" s="26">
        <f>Table2[[#This Row],[Nr. Total PAD]]/Table2[[#This Row],[Fond Locativ 
(Nr. Total Locuinte)]]</f>
        <v>0.15261044176706828</v>
      </c>
      <c r="H1155" s="20">
        <v>3</v>
      </c>
      <c r="I1155" s="22">
        <v>0</v>
      </c>
      <c r="J1155" s="27">
        <f>Table2[[#This Row],[Nr. PAD din Fondul Locativ Public]]/Table2[[#This Row],[Fond Locativ Public
(Nr. Locuinte)]]</f>
        <v>0</v>
      </c>
    </row>
    <row r="1156" spans="1:10" x14ac:dyDescent="0.2">
      <c r="A1156" s="19">
        <v>67121</v>
      </c>
      <c r="B1156" s="20" t="s">
        <v>1076</v>
      </c>
      <c r="C1156" s="20" t="s">
        <v>26</v>
      </c>
      <c r="D1156" s="20" t="s">
        <v>1105</v>
      </c>
      <c r="E1156" s="21">
        <v>1354</v>
      </c>
      <c r="F1156" s="21">
        <v>115</v>
      </c>
      <c r="G1156" s="26">
        <f>Table2[[#This Row],[Nr. Total PAD]]/Table2[[#This Row],[Fond Locativ 
(Nr. Total Locuinte)]]</f>
        <v>8.4933530280649927E-2</v>
      </c>
      <c r="H1156" s="20">
        <v>1</v>
      </c>
      <c r="I1156" s="22">
        <v>0</v>
      </c>
      <c r="J1156" s="27">
        <f>Table2[[#This Row],[Nr. PAD din Fondul Locativ Public]]/Table2[[#This Row],[Fond Locativ Public
(Nr. Locuinte)]]</f>
        <v>0</v>
      </c>
    </row>
    <row r="1157" spans="1:10" x14ac:dyDescent="0.2">
      <c r="A1157" s="19">
        <v>67167</v>
      </c>
      <c r="B1157" s="20" t="s">
        <v>1076</v>
      </c>
      <c r="C1157" s="20" t="s">
        <v>26</v>
      </c>
      <c r="D1157" s="20" t="s">
        <v>1106</v>
      </c>
      <c r="E1157" s="21">
        <v>1668</v>
      </c>
      <c r="F1157" s="21">
        <v>159</v>
      </c>
      <c r="G1157" s="26">
        <f>Table2[[#This Row],[Nr. Total PAD]]/Table2[[#This Row],[Fond Locativ 
(Nr. Total Locuinte)]]</f>
        <v>9.5323741007194249E-2</v>
      </c>
      <c r="H1157" s="20">
        <v>1</v>
      </c>
      <c r="I1157" s="22">
        <v>0</v>
      </c>
      <c r="J1157" s="27">
        <f>Table2[[#This Row],[Nr. PAD din Fondul Locativ Public]]/Table2[[#This Row],[Fond Locativ Public
(Nr. Locuinte)]]</f>
        <v>0</v>
      </c>
    </row>
    <row r="1158" spans="1:10" x14ac:dyDescent="0.2">
      <c r="A1158" s="19">
        <v>67256</v>
      </c>
      <c r="B1158" s="20" t="s">
        <v>1076</v>
      </c>
      <c r="C1158" s="20" t="s">
        <v>26</v>
      </c>
      <c r="D1158" s="20" t="s">
        <v>218</v>
      </c>
      <c r="E1158" s="21">
        <v>2172</v>
      </c>
      <c r="F1158" s="21">
        <v>292</v>
      </c>
      <c r="G1158" s="26">
        <f>Table2[[#This Row],[Nr. Total PAD]]/Table2[[#This Row],[Fond Locativ 
(Nr. Total Locuinte)]]</f>
        <v>0.13443830570902393</v>
      </c>
      <c r="H1158" s="20">
        <v>63</v>
      </c>
      <c r="I1158" s="22">
        <v>0</v>
      </c>
      <c r="J1158" s="27">
        <f>Table2[[#This Row],[Nr. PAD din Fondul Locativ Public]]/Table2[[#This Row],[Fond Locativ Public
(Nr. Locuinte)]]</f>
        <v>0</v>
      </c>
    </row>
    <row r="1159" spans="1:10" x14ac:dyDescent="0.2">
      <c r="A1159" s="19">
        <v>67292</v>
      </c>
      <c r="B1159" s="20" t="s">
        <v>1076</v>
      </c>
      <c r="C1159" s="20" t="s">
        <v>26</v>
      </c>
      <c r="D1159" s="20" t="s">
        <v>1107</v>
      </c>
      <c r="E1159" s="21">
        <v>1531</v>
      </c>
      <c r="F1159" s="21">
        <v>166</v>
      </c>
      <c r="G1159" s="26">
        <f>Table2[[#This Row],[Nr. Total PAD]]/Table2[[#This Row],[Fond Locativ 
(Nr. Total Locuinte)]]</f>
        <v>0.10842586544741999</v>
      </c>
      <c r="H1159" s="20">
        <v>0</v>
      </c>
      <c r="I1159" s="22">
        <v>0</v>
      </c>
      <c r="J1159" s="27">
        <v>0</v>
      </c>
    </row>
    <row r="1160" spans="1:10" x14ac:dyDescent="0.2">
      <c r="A1160" s="19">
        <v>67327</v>
      </c>
      <c r="B1160" s="20" t="s">
        <v>1076</v>
      </c>
      <c r="C1160" s="20" t="s">
        <v>26</v>
      </c>
      <c r="D1160" s="20" t="s">
        <v>1108</v>
      </c>
      <c r="E1160" s="21">
        <v>2470</v>
      </c>
      <c r="F1160" s="21">
        <v>308</v>
      </c>
      <c r="G1160" s="26">
        <f>Table2[[#This Row],[Nr. Total PAD]]/Table2[[#This Row],[Fond Locativ 
(Nr. Total Locuinte)]]</f>
        <v>0.12469635627530365</v>
      </c>
      <c r="H1160" s="20">
        <v>1</v>
      </c>
      <c r="I1160" s="22">
        <v>0</v>
      </c>
      <c r="J1160" s="27">
        <f>Table2[[#This Row],[Nr. PAD din Fondul Locativ Public]]/Table2[[#This Row],[Fond Locativ Public
(Nr. Locuinte)]]</f>
        <v>0</v>
      </c>
    </row>
    <row r="1161" spans="1:10" x14ac:dyDescent="0.2">
      <c r="A1161" s="19">
        <v>67407</v>
      </c>
      <c r="B1161" s="20" t="s">
        <v>1076</v>
      </c>
      <c r="C1161" s="20" t="s">
        <v>26</v>
      </c>
      <c r="D1161" s="20" t="s">
        <v>1109</v>
      </c>
      <c r="E1161" s="21">
        <v>3247</v>
      </c>
      <c r="F1161" s="21">
        <v>395</v>
      </c>
      <c r="G1161" s="26">
        <f>Table2[[#This Row],[Nr. Total PAD]]/Table2[[#This Row],[Fond Locativ 
(Nr. Total Locuinte)]]</f>
        <v>0.12165075454265475</v>
      </c>
      <c r="H1161" s="20">
        <v>0</v>
      </c>
      <c r="I1161" s="22">
        <v>0</v>
      </c>
      <c r="J1161" s="27">
        <v>0</v>
      </c>
    </row>
    <row r="1162" spans="1:10" x14ac:dyDescent="0.2">
      <c r="A1162" s="19">
        <v>67470</v>
      </c>
      <c r="B1162" s="20" t="s">
        <v>1076</v>
      </c>
      <c r="C1162" s="20" t="s">
        <v>26</v>
      </c>
      <c r="D1162" s="20" t="s">
        <v>1110</v>
      </c>
      <c r="E1162" s="21">
        <v>1969</v>
      </c>
      <c r="F1162" s="21">
        <v>145</v>
      </c>
      <c r="G1162" s="26">
        <f>Table2[[#This Row],[Nr. Total PAD]]/Table2[[#This Row],[Fond Locativ 
(Nr. Total Locuinte)]]</f>
        <v>7.3641442356526157E-2</v>
      </c>
      <c r="H1162" s="20">
        <v>0</v>
      </c>
      <c r="I1162" s="22">
        <v>0</v>
      </c>
      <c r="J1162" s="27">
        <v>0</v>
      </c>
    </row>
    <row r="1163" spans="1:10" x14ac:dyDescent="0.2">
      <c r="A1163" s="19">
        <v>67522</v>
      </c>
      <c r="B1163" s="20" t="s">
        <v>1076</v>
      </c>
      <c r="C1163" s="20" t="s">
        <v>26</v>
      </c>
      <c r="D1163" s="20" t="s">
        <v>1111</v>
      </c>
      <c r="E1163" s="21">
        <v>1861</v>
      </c>
      <c r="F1163" s="21">
        <v>210</v>
      </c>
      <c r="G1163" s="26">
        <f>Table2[[#This Row],[Nr. Total PAD]]/Table2[[#This Row],[Fond Locativ 
(Nr. Total Locuinte)]]</f>
        <v>0.11284255776464266</v>
      </c>
      <c r="H1163" s="20">
        <v>1</v>
      </c>
      <c r="I1163" s="22">
        <v>0</v>
      </c>
      <c r="J1163" s="27">
        <f>Table2[[#This Row],[Nr. PAD din Fondul Locativ Public]]/Table2[[#This Row],[Fond Locativ Public
(Nr. Locuinte)]]</f>
        <v>0</v>
      </c>
    </row>
    <row r="1164" spans="1:10" x14ac:dyDescent="0.2">
      <c r="A1164" s="19">
        <v>67595</v>
      </c>
      <c r="B1164" s="20" t="s">
        <v>1076</v>
      </c>
      <c r="C1164" s="20" t="s">
        <v>26</v>
      </c>
      <c r="D1164" s="20" t="s">
        <v>1112</v>
      </c>
      <c r="E1164" s="21">
        <v>3077</v>
      </c>
      <c r="F1164" s="21">
        <v>691</v>
      </c>
      <c r="G1164" s="26">
        <f>Table2[[#This Row],[Nr. Total PAD]]/Table2[[#This Row],[Fond Locativ 
(Nr. Total Locuinte)]]</f>
        <v>0.22456938576535587</v>
      </c>
      <c r="H1164" s="20">
        <v>8</v>
      </c>
      <c r="I1164" s="22">
        <v>0</v>
      </c>
      <c r="J1164" s="27">
        <f>Table2[[#This Row],[Nr. PAD din Fondul Locativ Public]]/Table2[[#This Row],[Fond Locativ Public
(Nr. Locuinte)]]</f>
        <v>0</v>
      </c>
    </row>
    <row r="1165" spans="1:10" x14ac:dyDescent="0.2">
      <c r="A1165" s="19">
        <v>67648</v>
      </c>
      <c r="B1165" s="20" t="s">
        <v>1076</v>
      </c>
      <c r="C1165" s="20" t="s">
        <v>26</v>
      </c>
      <c r="D1165" s="20" t="s">
        <v>1113</v>
      </c>
      <c r="E1165" s="21">
        <v>2140</v>
      </c>
      <c r="F1165" s="21">
        <v>210</v>
      </c>
      <c r="G1165" s="26">
        <f>Table2[[#This Row],[Nr. Total PAD]]/Table2[[#This Row],[Fond Locativ 
(Nr. Total Locuinte)]]</f>
        <v>9.8130841121495324E-2</v>
      </c>
      <c r="H1165" s="20">
        <v>0</v>
      </c>
      <c r="I1165" s="22">
        <v>0</v>
      </c>
      <c r="J1165" s="27">
        <v>0</v>
      </c>
    </row>
    <row r="1166" spans="1:10" x14ac:dyDescent="0.2">
      <c r="A1166" s="19">
        <v>67675</v>
      </c>
      <c r="B1166" s="20" t="s">
        <v>1076</v>
      </c>
      <c r="C1166" s="20" t="s">
        <v>26</v>
      </c>
      <c r="D1166" s="20" t="s">
        <v>1114</v>
      </c>
      <c r="E1166" s="21">
        <v>1867</v>
      </c>
      <c r="F1166" s="21">
        <v>115</v>
      </c>
      <c r="G1166" s="26">
        <f>Table2[[#This Row],[Nr. Total PAD]]/Table2[[#This Row],[Fond Locativ 
(Nr. Total Locuinte)]]</f>
        <v>6.1596143545795394E-2</v>
      </c>
      <c r="H1166" s="20">
        <v>33</v>
      </c>
      <c r="I1166" s="22">
        <v>0</v>
      </c>
      <c r="J1166" s="27">
        <f>Table2[[#This Row],[Nr. PAD din Fondul Locativ Public]]/Table2[[#This Row],[Fond Locativ Public
(Nr. Locuinte)]]</f>
        <v>0</v>
      </c>
    </row>
    <row r="1167" spans="1:10" x14ac:dyDescent="0.2">
      <c r="A1167" s="19">
        <v>67737</v>
      </c>
      <c r="B1167" s="20" t="s">
        <v>1076</v>
      </c>
      <c r="C1167" s="20" t="s">
        <v>26</v>
      </c>
      <c r="D1167" s="20" t="s">
        <v>1115</v>
      </c>
      <c r="E1167" s="21">
        <v>2775</v>
      </c>
      <c r="F1167" s="21">
        <v>479</v>
      </c>
      <c r="G1167" s="26">
        <f>Table2[[#This Row],[Nr. Total PAD]]/Table2[[#This Row],[Fond Locativ 
(Nr. Total Locuinte)]]</f>
        <v>0.17261261261261263</v>
      </c>
      <c r="H1167" s="20">
        <v>44</v>
      </c>
      <c r="I1167" s="22">
        <v>29</v>
      </c>
      <c r="J1167" s="27">
        <f>Table2[[#This Row],[Nr. PAD din Fondul Locativ Public]]/Table2[[#This Row],[Fond Locativ Public
(Nr. Locuinte)]]</f>
        <v>0.65909090909090906</v>
      </c>
    </row>
    <row r="1168" spans="1:10" x14ac:dyDescent="0.2">
      <c r="A1168" s="19">
        <v>67773</v>
      </c>
      <c r="B1168" s="20" t="s">
        <v>1076</v>
      </c>
      <c r="C1168" s="20" t="s">
        <v>26</v>
      </c>
      <c r="D1168" s="20" t="s">
        <v>1116</v>
      </c>
      <c r="E1168" s="21">
        <v>1508</v>
      </c>
      <c r="F1168" s="21">
        <v>127</v>
      </c>
      <c r="G1168" s="26">
        <f>Table2[[#This Row],[Nr. Total PAD]]/Table2[[#This Row],[Fond Locativ 
(Nr. Total Locuinte)]]</f>
        <v>8.4217506631299732E-2</v>
      </c>
      <c r="H1168" s="20">
        <v>0</v>
      </c>
      <c r="I1168" s="22">
        <v>0</v>
      </c>
      <c r="J1168" s="27">
        <v>0</v>
      </c>
    </row>
    <row r="1169" spans="1:10" x14ac:dyDescent="0.2">
      <c r="A1169" s="19">
        <v>67835</v>
      </c>
      <c r="B1169" s="20" t="s">
        <v>1076</v>
      </c>
      <c r="C1169" s="20" t="s">
        <v>26</v>
      </c>
      <c r="D1169" s="20" t="s">
        <v>1117</v>
      </c>
      <c r="E1169" s="21">
        <v>2237</v>
      </c>
      <c r="F1169" s="21">
        <v>166</v>
      </c>
      <c r="G1169" s="26">
        <f>Table2[[#This Row],[Nr. Total PAD]]/Table2[[#This Row],[Fond Locativ 
(Nr. Total Locuinte)]]</f>
        <v>7.4206526598122491E-2</v>
      </c>
      <c r="H1169" s="20">
        <v>39</v>
      </c>
      <c r="I1169" s="22">
        <v>0</v>
      </c>
      <c r="J1169" s="27">
        <f>Table2[[#This Row],[Nr. PAD din Fondul Locativ Public]]/Table2[[#This Row],[Fond Locativ Public
(Nr. Locuinte)]]</f>
        <v>0</v>
      </c>
    </row>
    <row r="1170" spans="1:10" x14ac:dyDescent="0.2">
      <c r="A1170" s="19">
        <v>67906</v>
      </c>
      <c r="B1170" s="20" t="s">
        <v>1076</v>
      </c>
      <c r="C1170" s="20" t="s">
        <v>26</v>
      </c>
      <c r="D1170" s="20" t="s">
        <v>1118</v>
      </c>
      <c r="E1170" s="21">
        <v>2292</v>
      </c>
      <c r="F1170" s="21">
        <v>161</v>
      </c>
      <c r="G1170" s="26">
        <f>Table2[[#This Row],[Nr. Total PAD]]/Table2[[#This Row],[Fond Locativ 
(Nr. Total Locuinte)]]</f>
        <v>7.0244328097731235E-2</v>
      </c>
      <c r="H1170" s="20">
        <v>1</v>
      </c>
      <c r="I1170" s="22">
        <v>0</v>
      </c>
      <c r="J1170" s="27">
        <f>Table2[[#This Row],[Nr. PAD din Fondul Locativ Public]]/Table2[[#This Row],[Fond Locativ Public
(Nr. Locuinte)]]</f>
        <v>0</v>
      </c>
    </row>
    <row r="1171" spans="1:10" x14ac:dyDescent="0.2">
      <c r="A1171" s="19">
        <v>67942</v>
      </c>
      <c r="B1171" s="20" t="s">
        <v>1076</v>
      </c>
      <c r="C1171" s="20" t="s">
        <v>26</v>
      </c>
      <c r="D1171" s="20" t="s">
        <v>1119</v>
      </c>
      <c r="E1171" s="21">
        <v>1629</v>
      </c>
      <c r="F1171" s="21">
        <v>182</v>
      </c>
      <c r="G1171" s="26">
        <f>Table2[[#This Row],[Nr. Total PAD]]/Table2[[#This Row],[Fond Locativ 
(Nr. Total Locuinte)]]</f>
        <v>0.11172498465316145</v>
      </c>
      <c r="H1171" s="20">
        <v>0</v>
      </c>
      <c r="I1171" s="22">
        <v>0</v>
      </c>
      <c r="J1171" s="27">
        <v>0</v>
      </c>
    </row>
    <row r="1172" spans="1:10" x14ac:dyDescent="0.2">
      <c r="A1172" s="19">
        <v>68002</v>
      </c>
      <c r="B1172" s="20" t="s">
        <v>1076</v>
      </c>
      <c r="C1172" s="20" t="s">
        <v>26</v>
      </c>
      <c r="D1172" s="20" t="s">
        <v>1120</v>
      </c>
      <c r="E1172" s="21">
        <v>1950</v>
      </c>
      <c r="F1172" s="21">
        <v>210</v>
      </c>
      <c r="G1172" s="26">
        <f>Table2[[#This Row],[Nr. Total PAD]]/Table2[[#This Row],[Fond Locativ 
(Nr. Total Locuinte)]]</f>
        <v>0.1076923076923077</v>
      </c>
      <c r="H1172" s="20">
        <v>3</v>
      </c>
      <c r="I1172" s="22">
        <v>0</v>
      </c>
      <c r="J1172" s="27">
        <f>Table2[[#This Row],[Nr. PAD din Fondul Locativ Public]]/Table2[[#This Row],[Fond Locativ Public
(Nr. Locuinte)]]</f>
        <v>0</v>
      </c>
    </row>
    <row r="1173" spans="1:10" x14ac:dyDescent="0.2">
      <c r="A1173" s="19">
        <v>68048</v>
      </c>
      <c r="B1173" s="20" t="s">
        <v>1076</v>
      </c>
      <c r="C1173" s="20" t="s">
        <v>26</v>
      </c>
      <c r="D1173" s="20" t="s">
        <v>1121</v>
      </c>
      <c r="E1173" s="21">
        <v>1967</v>
      </c>
      <c r="F1173" s="21">
        <v>234</v>
      </c>
      <c r="G1173" s="26">
        <f>Table2[[#This Row],[Nr. Total PAD]]/Table2[[#This Row],[Fond Locativ 
(Nr. Total Locuinte)]]</f>
        <v>0.11896288764616167</v>
      </c>
      <c r="H1173" s="20">
        <v>1</v>
      </c>
      <c r="I1173" s="22">
        <v>0</v>
      </c>
      <c r="J1173" s="27">
        <f>Table2[[#This Row],[Nr. PAD din Fondul Locativ Public]]/Table2[[#This Row],[Fond Locativ Public
(Nr. Locuinte)]]</f>
        <v>0</v>
      </c>
    </row>
    <row r="1174" spans="1:10" x14ac:dyDescent="0.2">
      <c r="A1174" s="19">
        <v>68128</v>
      </c>
      <c r="B1174" s="20" t="s">
        <v>1076</v>
      </c>
      <c r="C1174" s="20" t="s">
        <v>26</v>
      </c>
      <c r="D1174" s="20" t="s">
        <v>1122</v>
      </c>
      <c r="E1174" s="21">
        <v>1783</v>
      </c>
      <c r="F1174" s="21">
        <v>207</v>
      </c>
      <c r="G1174" s="26">
        <f>Table2[[#This Row],[Nr. Total PAD]]/Table2[[#This Row],[Fond Locativ 
(Nr. Total Locuinte)]]</f>
        <v>0.1160964666292765</v>
      </c>
      <c r="H1174" s="20">
        <v>9</v>
      </c>
      <c r="I1174" s="22">
        <v>0</v>
      </c>
      <c r="J1174" s="27">
        <f>Table2[[#This Row],[Nr. PAD din Fondul Locativ Public]]/Table2[[#This Row],[Fond Locativ Public
(Nr. Locuinte)]]</f>
        <v>0</v>
      </c>
    </row>
    <row r="1175" spans="1:10" x14ac:dyDescent="0.2">
      <c r="A1175" s="19">
        <v>68182</v>
      </c>
      <c r="B1175" s="20" t="s">
        <v>1076</v>
      </c>
      <c r="C1175" s="20" t="s">
        <v>26</v>
      </c>
      <c r="D1175" s="20" t="s">
        <v>1123</v>
      </c>
      <c r="E1175" s="21">
        <v>2652</v>
      </c>
      <c r="F1175" s="21">
        <v>421</v>
      </c>
      <c r="G1175" s="26">
        <f>Table2[[#This Row],[Nr. Total PAD]]/Table2[[#This Row],[Fond Locativ 
(Nr. Total Locuinte)]]</f>
        <v>0.15874811463046756</v>
      </c>
      <c r="H1175" s="20">
        <v>22</v>
      </c>
      <c r="I1175" s="22">
        <v>0</v>
      </c>
      <c r="J1175" s="27">
        <f>Table2[[#This Row],[Nr. PAD din Fondul Locativ Public]]/Table2[[#This Row],[Fond Locativ Public
(Nr. Locuinte)]]</f>
        <v>0</v>
      </c>
    </row>
    <row r="1176" spans="1:10" x14ac:dyDescent="0.2">
      <c r="A1176" s="19">
        <v>68253</v>
      </c>
      <c r="B1176" s="20" t="s">
        <v>1076</v>
      </c>
      <c r="C1176" s="20" t="s">
        <v>26</v>
      </c>
      <c r="D1176" s="20" t="s">
        <v>1124</v>
      </c>
      <c r="E1176" s="21">
        <v>1239</v>
      </c>
      <c r="F1176" s="21">
        <v>90</v>
      </c>
      <c r="G1176" s="26">
        <f>Table2[[#This Row],[Nr. Total PAD]]/Table2[[#This Row],[Fond Locativ 
(Nr. Total Locuinte)]]</f>
        <v>7.2639225181598058E-2</v>
      </c>
      <c r="H1176" s="20">
        <v>14</v>
      </c>
      <c r="I1176" s="22">
        <v>0</v>
      </c>
      <c r="J1176" s="27">
        <f>Table2[[#This Row],[Nr. PAD din Fondul Locativ Public]]/Table2[[#This Row],[Fond Locativ Public
(Nr. Locuinte)]]</f>
        <v>0</v>
      </c>
    </row>
    <row r="1177" spans="1:10" x14ac:dyDescent="0.2">
      <c r="A1177" s="19">
        <v>68280</v>
      </c>
      <c r="B1177" s="20" t="s">
        <v>1076</v>
      </c>
      <c r="C1177" s="20" t="s">
        <v>26</v>
      </c>
      <c r="D1177" s="20" t="s">
        <v>372</v>
      </c>
      <c r="E1177" s="21">
        <v>1725</v>
      </c>
      <c r="F1177" s="21">
        <v>160</v>
      </c>
      <c r="G1177" s="26">
        <f>Table2[[#This Row],[Nr. Total PAD]]/Table2[[#This Row],[Fond Locativ 
(Nr. Total Locuinte)]]</f>
        <v>9.2753623188405798E-2</v>
      </c>
      <c r="H1177" s="20">
        <v>9</v>
      </c>
      <c r="I1177" s="22">
        <v>0</v>
      </c>
      <c r="J1177" s="27">
        <f>Table2[[#This Row],[Nr. PAD din Fondul Locativ Public]]/Table2[[#This Row],[Fond Locativ Public
(Nr. Locuinte)]]</f>
        <v>0</v>
      </c>
    </row>
    <row r="1178" spans="1:10" x14ac:dyDescent="0.2">
      <c r="A1178" s="19">
        <v>68324</v>
      </c>
      <c r="B1178" s="20" t="s">
        <v>1076</v>
      </c>
      <c r="C1178" s="20" t="s">
        <v>26</v>
      </c>
      <c r="D1178" s="20" t="s">
        <v>1125</v>
      </c>
      <c r="E1178" s="21">
        <v>1797</v>
      </c>
      <c r="F1178" s="21">
        <v>141</v>
      </c>
      <c r="G1178" s="26">
        <f>Table2[[#This Row],[Nr. Total PAD]]/Table2[[#This Row],[Fond Locativ 
(Nr. Total Locuinte)]]</f>
        <v>7.8464106844741241E-2</v>
      </c>
      <c r="H1178" s="20">
        <v>2</v>
      </c>
      <c r="I1178" s="22">
        <v>0</v>
      </c>
      <c r="J1178" s="27">
        <f>Table2[[#This Row],[Nr. PAD din Fondul Locativ Public]]/Table2[[#This Row],[Fond Locativ Public
(Nr. Locuinte)]]</f>
        <v>0</v>
      </c>
    </row>
    <row r="1179" spans="1:10" x14ac:dyDescent="0.2">
      <c r="A1179" s="19">
        <v>68342</v>
      </c>
      <c r="B1179" s="20" t="s">
        <v>1076</v>
      </c>
      <c r="C1179" s="20" t="s">
        <v>26</v>
      </c>
      <c r="D1179" s="20" t="s">
        <v>362</v>
      </c>
      <c r="E1179" s="21">
        <v>2171</v>
      </c>
      <c r="F1179" s="21">
        <v>257</v>
      </c>
      <c r="G1179" s="26">
        <f>Table2[[#This Row],[Nr. Total PAD]]/Table2[[#This Row],[Fond Locativ 
(Nr. Total Locuinte)]]</f>
        <v>0.11837862736066329</v>
      </c>
      <c r="H1179" s="20">
        <v>1</v>
      </c>
      <c r="I1179" s="22">
        <v>0</v>
      </c>
      <c r="J1179" s="27">
        <f>Table2[[#This Row],[Nr. PAD din Fondul Locativ Public]]/Table2[[#This Row],[Fond Locativ Public
(Nr. Locuinte)]]</f>
        <v>0</v>
      </c>
    </row>
    <row r="1180" spans="1:10" x14ac:dyDescent="0.2">
      <c r="A1180" s="19">
        <v>68404</v>
      </c>
      <c r="B1180" s="20" t="s">
        <v>1076</v>
      </c>
      <c r="C1180" s="20" t="s">
        <v>26</v>
      </c>
      <c r="D1180" s="20" t="s">
        <v>1126</v>
      </c>
      <c r="E1180" s="21">
        <v>1756</v>
      </c>
      <c r="F1180" s="21">
        <v>283</v>
      </c>
      <c r="G1180" s="26">
        <f>Table2[[#This Row],[Nr. Total PAD]]/Table2[[#This Row],[Fond Locativ 
(Nr. Total Locuinte)]]</f>
        <v>0.1611617312072893</v>
      </c>
      <c r="H1180" s="20">
        <v>2</v>
      </c>
      <c r="I1180" s="22">
        <v>0</v>
      </c>
      <c r="J1180" s="27">
        <f>Table2[[#This Row],[Nr. PAD din Fondul Locativ Public]]/Table2[[#This Row],[Fond Locativ Public
(Nr. Locuinte)]]</f>
        <v>0</v>
      </c>
    </row>
    <row r="1181" spans="1:10" x14ac:dyDescent="0.2">
      <c r="A1181" s="19">
        <v>68431</v>
      </c>
      <c r="B1181" s="20" t="s">
        <v>1076</v>
      </c>
      <c r="C1181" s="20" t="s">
        <v>26</v>
      </c>
      <c r="D1181" s="20" t="s">
        <v>1127</v>
      </c>
      <c r="E1181" s="21">
        <v>1506</v>
      </c>
      <c r="F1181" s="21">
        <v>149</v>
      </c>
      <c r="G1181" s="26">
        <f>Table2[[#This Row],[Nr. Total PAD]]/Table2[[#This Row],[Fond Locativ 
(Nr. Total Locuinte)]]</f>
        <v>9.8937583001328017E-2</v>
      </c>
      <c r="H1181" s="20">
        <v>2</v>
      </c>
      <c r="I1181" s="22">
        <v>0</v>
      </c>
      <c r="J1181" s="27">
        <f>Table2[[#This Row],[Nr. PAD din Fondul Locativ Public]]/Table2[[#This Row],[Fond Locativ Public
(Nr. Locuinte)]]</f>
        <v>0</v>
      </c>
    </row>
    <row r="1182" spans="1:10" x14ac:dyDescent="0.2">
      <c r="A1182" s="19">
        <v>68468</v>
      </c>
      <c r="B1182" s="20" t="s">
        <v>1076</v>
      </c>
      <c r="C1182" s="20" t="s">
        <v>26</v>
      </c>
      <c r="D1182" s="20" t="s">
        <v>1128</v>
      </c>
      <c r="E1182" s="21">
        <v>3141</v>
      </c>
      <c r="F1182" s="21">
        <v>392</v>
      </c>
      <c r="G1182" s="26">
        <f>Table2[[#This Row],[Nr. Total PAD]]/Table2[[#This Row],[Fond Locativ 
(Nr. Total Locuinte)]]</f>
        <v>0.12480101878382681</v>
      </c>
      <c r="H1182" s="20">
        <v>40</v>
      </c>
      <c r="I1182" s="22">
        <v>0</v>
      </c>
      <c r="J1182" s="27">
        <f>Table2[[#This Row],[Nr. PAD din Fondul Locativ Public]]/Table2[[#This Row],[Fond Locativ Public
(Nr. Locuinte)]]</f>
        <v>0</v>
      </c>
    </row>
    <row r="1183" spans="1:10" x14ac:dyDescent="0.2">
      <c r="A1183" s="19">
        <v>68529</v>
      </c>
      <c r="B1183" s="20" t="s">
        <v>1076</v>
      </c>
      <c r="C1183" s="20" t="s">
        <v>26</v>
      </c>
      <c r="D1183" s="20" t="s">
        <v>1129</v>
      </c>
      <c r="E1183" s="21">
        <v>1412</v>
      </c>
      <c r="F1183" s="21">
        <v>115</v>
      </c>
      <c r="G1183" s="26">
        <f>Table2[[#This Row],[Nr. Total PAD]]/Table2[[#This Row],[Fond Locativ 
(Nr. Total Locuinte)]]</f>
        <v>8.1444759206798861E-2</v>
      </c>
      <c r="H1183" s="20">
        <v>0</v>
      </c>
      <c r="I1183" s="22">
        <v>0</v>
      </c>
      <c r="J1183" s="27">
        <v>0</v>
      </c>
    </row>
    <row r="1184" spans="1:10" x14ac:dyDescent="0.2">
      <c r="A1184" s="19">
        <v>68565</v>
      </c>
      <c r="B1184" s="20" t="s">
        <v>1076</v>
      </c>
      <c r="C1184" s="20" t="s">
        <v>26</v>
      </c>
      <c r="D1184" s="20" t="s">
        <v>1130</v>
      </c>
      <c r="E1184" s="21">
        <v>970</v>
      </c>
      <c r="F1184" s="21">
        <v>106</v>
      </c>
      <c r="G1184" s="26">
        <f>Table2[[#This Row],[Nr. Total PAD]]/Table2[[#This Row],[Fond Locativ 
(Nr. Total Locuinte)]]</f>
        <v>0.10927835051546392</v>
      </c>
      <c r="H1184" s="20">
        <v>1</v>
      </c>
      <c r="I1184" s="22">
        <v>0</v>
      </c>
      <c r="J1184" s="27">
        <f>Table2[[#This Row],[Nr. PAD din Fondul Locativ Public]]/Table2[[#This Row],[Fond Locativ Public
(Nr. Locuinte)]]</f>
        <v>0</v>
      </c>
    </row>
    <row r="1185" spans="1:10" x14ac:dyDescent="0.2">
      <c r="A1185" s="19">
        <v>68716</v>
      </c>
      <c r="B1185" s="20" t="s">
        <v>1076</v>
      </c>
      <c r="C1185" s="20" t="s">
        <v>26</v>
      </c>
      <c r="D1185" s="20" t="s">
        <v>1131</v>
      </c>
      <c r="E1185" s="21">
        <v>2157</v>
      </c>
      <c r="F1185" s="21">
        <v>283</v>
      </c>
      <c r="G1185" s="26">
        <f>Table2[[#This Row],[Nr. Total PAD]]/Table2[[#This Row],[Fond Locativ 
(Nr. Total Locuinte)]]</f>
        <v>0.13120074177097821</v>
      </c>
      <c r="H1185" s="20">
        <v>0</v>
      </c>
      <c r="I1185" s="22">
        <v>0</v>
      </c>
      <c r="J1185" s="27">
        <v>0</v>
      </c>
    </row>
    <row r="1186" spans="1:10" x14ac:dyDescent="0.2">
      <c r="A1186" s="19">
        <v>68789</v>
      </c>
      <c r="B1186" s="20" t="s">
        <v>1076</v>
      </c>
      <c r="C1186" s="20" t="s">
        <v>26</v>
      </c>
      <c r="D1186" s="20" t="s">
        <v>1132</v>
      </c>
      <c r="E1186" s="21">
        <v>1808</v>
      </c>
      <c r="F1186" s="21">
        <v>418</v>
      </c>
      <c r="G1186" s="26">
        <f>Table2[[#This Row],[Nr. Total PAD]]/Table2[[#This Row],[Fond Locativ 
(Nr. Total Locuinte)]]</f>
        <v>0.23119469026548672</v>
      </c>
      <c r="H1186" s="20">
        <v>1</v>
      </c>
      <c r="I1186" s="22">
        <v>0</v>
      </c>
      <c r="J1186" s="27">
        <f>Table2[[#This Row],[Nr. PAD din Fondul Locativ Public]]/Table2[[#This Row],[Fond Locativ Public
(Nr. Locuinte)]]</f>
        <v>0</v>
      </c>
    </row>
    <row r="1187" spans="1:10" x14ac:dyDescent="0.2">
      <c r="A1187" s="19">
        <v>68887</v>
      </c>
      <c r="B1187" s="20" t="s">
        <v>1076</v>
      </c>
      <c r="C1187" s="20" t="s">
        <v>26</v>
      </c>
      <c r="D1187" s="20" t="s">
        <v>1133</v>
      </c>
      <c r="E1187" s="21">
        <v>1716</v>
      </c>
      <c r="F1187" s="21">
        <v>202</v>
      </c>
      <c r="G1187" s="26">
        <f>Table2[[#This Row],[Nr. Total PAD]]/Table2[[#This Row],[Fond Locativ 
(Nr. Total Locuinte)]]</f>
        <v>0.11771561771561771</v>
      </c>
      <c r="H1187" s="20">
        <v>1</v>
      </c>
      <c r="I1187" s="22">
        <v>0</v>
      </c>
      <c r="J1187" s="27">
        <f>Table2[[#This Row],[Nr. PAD din Fondul Locativ Public]]/Table2[[#This Row],[Fond Locativ Public
(Nr. Locuinte)]]</f>
        <v>0</v>
      </c>
    </row>
    <row r="1188" spans="1:10" x14ac:dyDescent="0.2">
      <c r="A1188" s="19">
        <v>68921</v>
      </c>
      <c r="B1188" s="20" t="s">
        <v>1076</v>
      </c>
      <c r="C1188" s="20" t="s">
        <v>26</v>
      </c>
      <c r="D1188" s="20" t="s">
        <v>1134</v>
      </c>
      <c r="E1188" s="21">
        <v>2521</v>
      </c>
      <c r="F1188" s="21">
        <v>297</v>
      </c>
      <c r="G1188" s="26">
        <f>Table2[[#This Row],[Nr. Total PAD]]/Table2[[#This Row],[Fond Locativ 
(Nr. Total Locuinte)]]</f>
        <v>0.11781039270130901</v>
      </c>
      <c r="H1188" s="20">
        <v>1</v>
      </c>
      <c r="I1188" s="22">
        <v>0</v>
      </c>
      <c r="J1188" s="27">
        <f>Table2[[#This Row],[Nr. PAD din Fondul Locativ Public]]/Table2[[#This Row],[Fond Locativ Public
(Nr. Locuinte)]]</f>
        <v>0</v>
      </c>
    </row>
    <row r="1189" spans="1:10" x14ac:dyDescent="0.2">
      <c r="A1189" s="19">
        <v>68976</v>
      </c>
      <c r="B1189" s="20" t="s">
        <v>1076</v>
      </c>
      <c r="C1189" s="20" t="s">
        <v>26</v>
      </c>
      <c r="D1189" s="20" t="s">
        <v>1135</v>
      </c>
      <c r="E1189" s="21">
        <v>1980</v>
      </c>
      <c r="F1189" s="21">
        <v>176</v>
      </c>
      <c r="G1189" s="26">
        <f>Table2[[#This Row],[Nr. Total PAD]]/Table2[[#This Row],[Fond Locativ 
(Nr. Total Locuinte)]]</f>
        <v>8.8888888888888892E-2</v>
      </c>
      <c r="H1189" s="20">
        <v>1</v>
      </c>
      <c r="I1189" s="22">
        <v>0</v>
      </c>
      <c r="J1189" s="27">
        <f>Table2[[#This Row],[Nr. PAD din Fondul Locativ Public]]/Table2[[#This Row],[Fond Locativ Public
(Nr. Locuinte)]]</f>
        <v>0</v>
      </c>
    </row>
    <row r="1190" spans="1:10" x14ac:dyDescent="0.2">
      <c r="A1190" s="19">
        <v>69063</v>
      </c>
      <c r="B1190" s="20" t="s">
        <v>1076</v>
      </c>
      <c r="C1190" s="20" t="s">
        <v>26</v>
      </c>
      <c r="D1190" s="20" t="s">
        <v>89</v>
      </c>
      <c r="E1190" s="21">
        <v>2555</v>
      </c>
      <c r="F1190" s="21">
        <v>351</v>
      </c>
      <c r="G1190" s="26">
        <f>Table2[[#This Row],[Nr. Total PAD]]/Table2[[#This Row],[Fond Locativ 
(Nr. Total Locuinte)]]</f>
        <v>0.13737769080234832</v>
      </c>
      <c r="H1190" s="20">
        <v>0</v>
      </c>
      <c r="I1190" s="22">
        <v>0</v>
      </c>
      <c r="J1190" s="27">
        <v>0</v>
      </c>
    </row>
    <row r="1191" spans="1:10" x14ac:dyDescent="0.2">
      <c r="A1191" s="19">
        <v>69170</v>
      </c>
      <c r="B1191" s="20" t="s">
        <v>1076</v>
      </c>
      <c r="C1191" s="20" t="s">
        <v>26</v>
      </c>
      <c r="D1191" s="20" t="s">
        <v>1070</v>
      </c>
      <c r="E1191" s="21">
        <v>1191</v>
      </c>
      <c r="F1191" s="21">
        <v>160</v>
      </c>
      <c r="G1191" s="26">
        <f>Table2[[#This Row],[Nr. Total PAD]]/Table2[[#This Row],[Fond Locativ 
(Nr. Total Locuinte)]]</f>
        <v>0.1343408900083963</v>
      </c>
      <c r="H1191" s="20">
        <v>0</v>
      </c>
      <c r="I1191" s="22">
        <v>0</v>
      </c>
      <c r="J1191" s="27">
        <v>0</v>
      </c>
    </row>
    <row r="1192" spans="1:10" x14ac:dyDescent="0.2">
      <c r="A1192" s="19">
        <v>69250</v>
      </c>
      <c r="B1192" s="20" t="s">
        <v>1076</v>
      </c>
      <c r="C1192" s="20" t="s">
        <v>26</v>
      </c>
      <c r="D1192" s="20" t="s">
        <v>1136</v>
      </c>
      <c r="E1192" s="21">
        <v>1950</v>
      </c>
      <c r="F1192" s="21">
        <v>255</v>
      </c>
      <c r="G1192" s="26">
        <f>Table2[[#This Row],[Nr. Total PAD]]/Table2[[#This Row],[Fond Locativ 
(Nr. Total Locuinte)]]</f>
        <v>0.13076923076923078</v>
      </c>
      <c r="H1192" s="20">
        <v>5</v>
      </c>
      <c r="I1192" s="22">
        <v>0</v>
      </c>
      <c r="J1192" s="27">
        <f>Table2[[#This Row],[Nr. PAD din Fondul Locativ Public]]/Table2[[#This Row],[Fond Locativ Public
(Nr. Locuinte)]]</f>
        <v>0</v>
      </c>
    </row>
    <row r="1193" spans="1:10" x14ac:dyDescent="0.2">
      <c r="A1193" s="19">
        <v>69303</v>
      </c>
      <c r="B1193" s="20" t="s">
        <v>1076</v>
      </c>
      <c r="C1193" s="20" t="s">
        <v>26</v>
      </c>
      <c r="D1193" s="20" t="s">
        <v>1137</v>
      </c>
      <c r="E1193" s="21">
        <v>1367</v>
      </c>
      <c r="F1193" s="21">
        <v>210</v>
      </c>
      <c r="G1193" s="26">
        <f>Table2[[#This Row],[Nr. Total PAD]]/Table2[[#This Row],[Fond Locativ 
(Nr. Total Locuinte)]]</f>
        <v>0.15362106803218728</v>
      </c>
      <c r="H1193" s="20">
        <v>0</v>
      </c>
      <c r="I1193" s="22">
        <v>0</v>
      </c>
      <c r="J1193" s="27">
        <v>0</v>
      </c>
    </row>
    <row r="1194" spans="1:10" x14ac:dyDescent="0.2">
      <c r="A1194" s="19">
        <v>69330</v>
      </c>
      <c r="B1194" s="20" t="s">
        <v>1076</v>
      </c>
      <c r="C1194" s="20" t="s">
        <v>26</v>
      </c>
      <c r="D1194" s="20" t="s">
        <v>1138</v>
      </c>
      <c r="E1194" s="21">
        <v>2026</v>
      </c>
      <c r="F1194" s="21">
        <v>121</v>
      </c>
      <c r="G1194" s="26">
        <f>Table2[[#This Row],[Nr. Total PAD]]/Table2[[#This Row],[Fond Locativ 
(Nr. Total Locuinte)]]</f>
        <v>5.972359328726555E-2</v>
      </c>
      <c r="H1194" s="20">
        <v>1</v>
      </c>
      <c r="I1194" s="22">
        <v>0</v>
      </c>
      <c r="J1194" s="27">
        <f>Table2[[#This Row],[Nr. PAD din Fondul Locativ Public]]/Table2[[#This Row],[Fond Locativ Public
(Nr. Locuinte)]]</f>
        <v>0</v>
      </c>
    </row>
    <row r="1195" spans="1:10" x14ac:dyDescent="0.2">
      <c r="A1195" s="19">
        <v>69394</v>
      </c>
      <c r="B1195" s="20" t="s">
        <v>1076</v>
      </c>
      <c r="C1195" s="20" t="s">
        <v>26</v>
      </c>
      <c r="D1195" s="20" t="s">
        <v>1139</v>
      </c>
      <c r="E1195" s="21">
        <v>1226</v>
      </c>
      <c r="F1195" s="21">
        <v>233</v>
      </c>
      <c r="G1195" s="26">
        <f>Table2[[#This Row],[Nr. Total PAD]]/Table2[[#This Row],[Fond Locativ 
(Nr. Total Locuinte)]]</f>
        <v>0.1900489396411093</v>
      </c>
      <c r="H1195" s="20">
        <v>2</v>
      </c>
      <c r="I1195" s="22">
        <v>0</v>
      </c>
      <c r="J1195" s="27">
        <f>Table2[[#This Row],[Nr. PAD din Fondul Locativ Public]]/Table2[[#This Row],[Fond Locativ Public
(Nr. Locuinte)]]</f>
        <v>0</v>
      </c>
    </row>
    <row r="1196" spans="1:10" x14ac:dyDescent="0.2">
      <c r="A1196" s="19">
        <v>69447</v>
      </c>
      <c r="B1196" s="20" t="s">
        <v>1076</v>
      </c>
      <c r="C1196" s="20" t="s">
        <v>26</v>
      </c>
      <c r="D1196" s="20" t="s">
        <v>1140</v>
      </c>
      <c r="E1196" s="21">
        <v>1088</v>
      </c>
      <c r="F1196" s="21">
        <v>149</v>
      </c>
      <c r="G1196" s="26">
        <f>Table2[[#This Row],[Nr. Total PAD]]/Table2[[#This Row],[Fond Locativ 
(Nr. Total Locuinte)]]</f>
        <v>0.13694852941176472</v>
      </c>
      <c r="H1196" s="20">
        <v>10</v>
      </c>
      <c r="I1196" s="22">
        <v>0</v>
      </c>
      <c r="J1196" s="27">
        <f>Table2[[#This Row],[Nr. PAD din Fondul Locativ Public]]/Table2[[#This Row],[Fond Locativ Public
(Nr. Locuinte)]]</f>
        <v>0</v>
      </c>
    </row>
    <row r="1197" spans="1:10" x14ac:dyDescent="0.2">
      <c r="A1197" s="19">
        <v>69526</v>
      </c>
      <c r="B1197" s="20" t="s">
        <v>1076</v>
      </c>
      <c r="C1197" s="20" t="s">
        <v>26</v>
      </c>
      <c r="D1197" s="20" t="s">
        <v>1141</v>
      </c>
      <c r="E1197" s="21">
        <v>2898</v>
      </c>
      <c r="F1197" s="21">
        <v>416</v>
      </c>
      <c r="G1197" s="26">
        <f>Table2[[#This Row],[Nr. Total PAD]]/Table2[[#This Row],[Fond Locativ 
(Nr. Total Locuinte)]]</f>
        <v>0.14354727398205658</v>
      </c>
      <c r="H1197" s="20">
        <v>0</v>
      </c>
      <c r="I1197" s="22">
        <v>0</v>
      </c>
      <c r="J1197" s="27">
        <v>0</v>
      </c>
    </row>
    <row r="1198" spans="1:10" x14ac:dyDescent="0.2">
      <c r="A1198" s="19">
        <v>69615</v>
      </c>
      <c r="B1198" s="20" t="s">
        <v>1076</v>
      </c>
      <c r="C1198" s="20" t="s">
        <v>26</v>
      </c>
      <c r="D1198" s="20" t="s">
        <v>1142</v>
      </c>
      <c r="E1198" s="21">
        <v>1616</v>
      </c>
      <c r="F1198" s="21">
        <v>181</v>
      </c>
      <c r="G1198" s="26">
        <f>Table2[[#This Row],[Nr. Total PAD]]/Table2[[#This Row],[Fond Locativ 
(Nr. Total Locuinte)]]</f>
        <v>0.11200495049504951</v>
      </c>
      <c r="H1198" s="20">
        <v>0</v>
      </c>
      <c r="I1198" s="22">
        <v>0</v>
      </c>
      <c r="J1198" s="27">
        <v>0</v>
      </c>
    </row>
    <row r="1199" spans="1:10" x14ac:dyDescent="0.2">
      <c r="A1199" s="19">
        <v>101341</v>
      </c>
      <c r="B1199" s="20" t="s">
        <v>1076</v>
      </c>
      <c r="C1199" s="20" t="s">
        <v>26</v>
      </c>
      <c r="D1199" s="20" t="s">
        <v>1143</v>
      </c>
      <c r="E1199" s="21">
        <v>1703</v>
      </c>
      <c r="F1199" s="21">
        <v>213</v>
      </c>
      <c r="G1199" s="26">
        <f>Table2[[#This Row],[Nr. Total PAD]]/Table2[[#This Row],[Fond Locativ 
(Nr. Total Locuinte)]]</f>
        <v>0.12507339988256019</v>
      </c>
      <c r="H1199" s="20">
        <v>0</v>
      </c>
      <c r="I1199" s="22">
        <v>0</v>
      </c>
      <c r="J1199" s="27">
        <v>0</v>
      </c>
    </row>
    <row r="1200" spans="1:10" x14ac:dyDescent="0.2">
      <c r="A1200" s="19">
        <v>101564</v>
      </c>
      <c r="B1200" s="20" t="s">
        <v>1076</v>
      </c>
      <c r="C1200" s="20" t="s">
        <v>26</v>
      </c>
      <c r="D1200" s="20" t="s">
        <v>1144</v>
      </c>
      <c r="E1200" s="21">
        <v>1366</v>
      </c>
      <c r="F1200" s="21">
        <v>199</v>
      </c>
      <c r="G1200" s="26">
        <f>Table2[[#This Row],[Nr. Total PAD]]/Table2[[#This Row],[Fond Locativ 
(Nr. Total Locuinte)]]</f>
        <v>0.14568081991215226</v>
      </c>
      <c r="H1200" s="20">
        <v>2</v>
      </c>
      <c r="I1200" s="22">
        <v>0</v>
      </c>
      <c r="J1200" s="27">
        <f>Table2[[#This Row],[Nr. PAD din Fondul Locativ Public]]/Table2[[#This Row],[Fond Locativ Public
(Nr. Locuinte)]]</f>
        <v>0</v>
      </c>
    </row>
    <row r="1201" spans="1:10" x14ac:dyDescent="0.2">
      <c r="A1201" s="19">
        <v>101840</v>
      </c>
      <c r="B1201" s="20" t="s">
        <v>1076</v>
      </c>
      <c r="C1201" s="20" t="s">
        <v>26</v>
      </c>
      <c r="D1201" s="20" t="s">
        <v>780</v>
      </c>
      <c r="E1201" s="21">
        <v>2116</v>
      </c>
      <c r="F1201" s="21">
        <v>215</v>
      </c>
      <c r="G1201" s="26">
        <f>Table2[[#This Row],[Nr. Total PAD]]/Table2[[#This Row],[Fond Locativ 
(Nr. Total Locuinte)]]</f>
        <v>0.10160680529300567</v>
      </c>
      <c r="H1201" s="20">
        <v>6</v>
      </c>
      <c r="I1201" s="22">
        <v>0</v>
      </c>
      <c r="J1201" s="27">
        <f>Table2[[#This Row],[Nr. PAD din Fondul Locativ Public]]/Table2[[#This Row],[Fond Locativ Public
(Nr. Locuinte)]]</f>
        <v>0</v>
      </c>
    </row>
    <row r="1202" spans="1:10" x14ac:dyDescent="0.2">
      <c r="A1202" s="19">
        <v>102286</v>
      </c>
      <c r="B1202" s="20" t="s">
        <v>1076</v>
      </c>
      <c r="C1202" s="20" t="s">
        <v>26</v>
      </c>
      <c r="D1202" s="20" t="s">
        <v>1145</v>
      </c>
      <c r="E1202" s="21">
        <v>3666</v>
      </c>
      <c r="F1202" s="21">
        <v>1674</v>
      </c>
      <c r="G1202" s="26">
        <f>Table2[[#This Row],[Nr. Total PAD]]/Table2[[#This Row],[Fond Locativ 
(Nr. Total Locuinte)]]</f>
        <v>0.45662847790507366</v>
      </c>
      <c r="H1202" s="20">
        <v>3</v>
      </c>
      <c r="I1202" s="22">
        <v>0</v>
      </c>
      <c r="J1202" s="27">
        <f>Table2[[#This Row],[Nr. PAD din Fondul Locativ Public]]/Table2[[#This Row],[Fond Locativ Public
(Nr. Locuinte)]]</f>
        <v>0</v>
      </c>
    </row>
    <row r="1203" spans="1:10" x14ac:dyDescent="0.2">
      <c r="A1203" s="19">
        <v>104387</v>
      </c>
      <c r="B1203" s="20" t="s">
        <v>1076</v>
      </c>
      <c r="C1203" s="20" t="s">
        <v>26</v>
      </c>
      <c r="D1203" s="20" t="s">
        <v>1146</v>
      </c>
      <c r="E1203" s="21">
        <v>1673</v>
      </c>
      <c r="F1203" s="21">
        <v>123</v>
      </c>
      <c r="G1203" s="26">
        <f>Table2[[#This Row],[Nr. Total PAD]]/Table2[[#This Row],[Fond Locativ 
(Nr. Total Locuinte)]]</f>
        <v>7.3520621637776451E-2</v>
      </c>
      <c r="H1203" s="20">
        <v>2</v>
      </c>
      <c r="I1203" s="22">
        <v>0</v>
      </c>
      <c r="J1203" s="27">
        <f>Table2[[#This Row],[Nr. PAD din Fondul Locativ Public]]/Table2[[#This Row],[Fond Locativ Public
(Nr. Locuinte)]]</f>
        <v>0</v>
      </c>
    </row>
    <row r="1204" spans="1:10" x14ac:dyDescent="0.2">
      <c r="A1204" s="19">
        <v>105142</v>
      </c>
      <c r="B1204" s="20" t="s">
        <v>1076</v>
      </c>
      <c r="C1204" s="20" t="s">
        <v>26</v>
      </c>
      <c r="D1204" s="20" t="s">
        <v>1147</v>
      </c>
      <c r="E1204" s="21">
        <v>996</v>
      </c>
      <c r="F1204" s="21">
        <v>122</v>
      </c>
      <c r="G1204" s="26">
        <f>Table2[[#This Row],[Nr. Total PAD]]/Table2[[#This Row],[Fond Locativ 
(Nr. Total Locuinte)]]</f>
        <v>0.12248995983935743</v>
      </c>
      <c r="H1204" s="20">
        <v>0</v>
      </c>
      <c r="I1204" s="22">
        <v>0</v>
      </c>
      <c r="J1204" s="27">
        <v>0</v>
      </c>
    </row>
    <row r="1205" spans="1:10" x14ac:dyDescent="0.2">
      <c r="A1205" s="19">
        <v>105534</v>
      </c>
      <c r="B1205" s="20" t="s">
        <v>1076</v>
      </c>
      <c r="C1205" s="20" t="s">
        <v>26</v>
      </c>
      <c r="D1205" s="20" t="s">
        <v>1148</v>
      </c>
      <c r="E1205" s="21">
        <v>3016</v>
      </c>
      <c r="F1205" s="21">
        <v>842</v>
      </c>
      <c r="G1205" s="26">
        <f>Table2[[#This Row],[Nr. Total PAD]]/Table2[[#This Row],[Fond Locativ 
(Nr. Total Locuinte)]]</f>
        <v>0.27917771883289122</v>
      </c>
      <c r="H1205" s="20">
        <v>11</v>
      </c>
      <c r="I1205" s="22">
        <v>0</v>
      </c>
      <c r="J1205" s="27">
        <f>Table2[[#This Row],[Nr. PAD din Fondul Locativ Public]]/Table2[[#This Row],[Fond Locativ Public
(Nr. Locuinte)]]</f>
        <v>0</v>
      </c>
    </row>
    <row r="1206" spans="1:10" x14ac:dyDescent="0.2">
      <c r="A1206" s="19">
        <v>179640</v>
      </c>
      <c r="B1206" s="20" t="s">
        <v>1076</v>
      </c>
      <c r="C1206" s="20" t="s">
        <v>26</v>
      </c>
      <c r="D1206" s="20" t="s">
        <v>1149</v>
      </c>
      <c r="E1206" s="21">
        <v>1999</v>
      </c>
      <c r="F1206" s="21">
        <v>264</v>
      </c>
      <c r="G1206" s="26">
        <f>Table2[[#This Row],[Nr. Total PAD]]/Table2[[#This Row],[Fond Locativ 
(Nr. Total Locuinte)]]</f>
        <v>0.13206603301650827</v>
      </c>
      <c r="H1206" s="20">
        <v>3</v>
      </c>
      <c r="I1206" s="22">
        <v>0</v>
      </c>
      <c r="J1206" s="27">
        <f>Table2[[#This Row],[Nr. PAD din Fondul Locativ Public]]/Table2[[#This Row],[Fond Locativ Public
(Nr. Locuinte)]]</f>
        <v>0</v>
      </c>
    </row>
    <row r="1207" spans="1:10" x14ac:dyDescent="0.2">
      <c r="A1207" s="19">
        <v>179711</v>
      </c>
      <c r="B1207" s="20" t="s">
        <v>1076</v>
      </c>
      <c r="C1207" s="20" t="s">
        <v>26</v>
      </c>
      <c r="D1207" s="20" t="s">
        <v>588</v>
      </c>
      <c r="E1207" s="21">
        <v>1175</v>
      </c>
      <c r="F1207" s="21">
        <v>98</v>
      </c>
      <c r="G1207" s="26">
        <f>Table2[[#This Row],[Nr. Total PAD]]/Table2[[#This Row],[Fond Locativ 
(Nr. Total Locuinte)]]</f>
        <v>8.340425531914894E-2</v>
      </c>
      <c r="H1207" s="20">
        <v>46</v>
      </c>
      <c r="I1207" s="22">
        <v>0</v>
      </c>
      <c r="J1207" s="27">
        <f>Table2[[#This Row],[Nr. PAD din Fondul Locativ Public]]/Table2[[#This Row],[Fond Locativ Public
(Nr. Locuinte)]]</f>
        <v>0</v>
      </c>
    </row>
    <row r="1208" spans="1:10" x14ac:dyDescent="0.2">
      <c r="A1208" s="19">
        <v>179891</v>
      </c>
      <c r="B1208" s="20" t="s">
        <v>1076</v>
      </c>
      <c r="C1208" s="20" t="s">
        <v>26</v>
      </c>
      <c r="D1208" s="20" t="s">
        <v>1150</v>
      </c>
      <c r="E1208" s="21">
        <v>1317</v>
      </c>
      <c r="F1208" s="21">
        <v>152</v>
      </c>
      <c r="G1208" s="26">
        <f>Table2[[#This Row],[Nr. Total PAD]]/Table2[[#This Row],[Fond Locativ 
(Nr. Total Locuinte)]]</f>
        <v>0.11541381928625664</v>
      </c>
      <c r="H1208" s="20">
        <v>0</v>
      </c>
      <c r="I1208" s="22">
        <v>0</v>
      </c>
      <c r="J1208" s="27">
        <v>0</v>
      </c>
    </row>
    <row r="1209" spans="1:10" x14ac:dyDescent="0.2">
      <c r="A1209" s="19">
        <v>179908</v>
      </c>
      <c r="B1209" s="20" t="s">
        <v>1076</v>
      </c>
      <c r="C1209" s="20" t="s">
        <v>26</v>
      </c>
      <c r="D1209" s="20" t="s">
        <v>1151</v>
      </c>
      <c r="E1209" s="21">
        <v>1345</v>
      </c>
      <c r="F1209" s="21">
        <v>82</v>
      </c>
      <c r="G1209" s="26">
        <f>Table2[[#This Row],[Nr. Total PAD]]/Table2[[#This Row],[Fond Locativ 
(Nr. Total Locuinte)]]</f>
        <v>6.0966542750929366E-2</v>
      </c>
      <c r="H1209" s="20">
        <v>0</v>
      </c>
      <c r="I1209" s="22">
        <v>0</v>
      </c>
      <c r="J1209" s="27">
        <v>0</v>
      </c>
    </row>
    <row r="1210" spans="1:10" x14ac:dyDescent="0.2">
      <c r="A1210" s="19">
        <v>179917</v>
      </c>
      <c r="B1210" s="20" t="s">
        <v>1076</v>
      </c>
      <c r="C1210" s="20" t="s">
        <v>26</v>
      </c>
      <c r="D1210" s="20" t="s">
        <v>1152</v>
      </c>
      <c r="E1210" s="21">
        <v>1092</v>
      </c>
      <c r="F1210" s="21">
        <v>108</v>
      </c>
      <c r="G1210" s="26">
        <f>Table2[[#This Row],[Nr. Total PAD]]/Table2[[#This Row],[Fond Locativ 
(Nr. Total Locuinte)]]</f>
        <v>9.8901098901098897E-2</v>
      </c>
      <c r="H1210" s="20">
        <v>0</v>
      </c>
      <c r="I1210" s="22">
        <v>0</v>
      </c>
      <c r="J1210" s="27">
        <v>0</v>
      </c>
    </row>
    <row r="1211" spans="1:10" x14ac:dyDescent="0.2">
      <c r="A1211" s="19">
        <v>179926</v>
      </c>
      <c r="B1211" s="20" t="s">
        <v>1076</v>
      </c>
      <c r="C1211" s="20" t="s">
        <v>26</v>
      </c>
      <c r="D1211" s="20" t="s">
        <v>1153</v>
      </c>
      <c r="E1211" s="21">
        <v>940</v>
      </c>
      <c r="F1211" s="21">
        <v>55</v>
      </c>
      <c r="G1211" s="26">
        <f>Table2[[#This Row],[Nr. Total PAD]]/Table2[[#This Row],[Fond Locativ 
(Nr. Total Locuinte)]]</f>
        <v>5.8510638297872342E-2</v>
      </c>
      <c r="H1211" s="20">
        <v>0</v>
      </c>
      <c r="I1211" s="22">
        <v>0</v>
      </c>
      <c r="J1211" s="27">
        <v>0</v>
      </c>
    </row>
    <row r="1212" spans="1:10" x14ac:dyDescent="0.2">
      <c r="A1212" s="19">
        <v>179935</v>
      </c>
      <c r="B1212" s="20" t="s">
        <v>1076</v>
      </c>
      <c r="C1212" s="20" t="s">
        <v>26</v>
      </c>
      <c r="D1212" s="20" t="s">
        <v>1154</v>
      </c>
      <c r="E1212" s="21">
        <v>993</v>
      </c>
      <c r="F1212" s="21">
        <v>51</v>
      </c>
      <c r="G1212" s="26">
        <f>Table2[[#This Row],[Nr. Total PAD]]/Table2[[#This Row],[Fond Locativ 
(Nr. Total Locuinte)]]</f>
        <v>5.1359516616314202E-2</v>
      </c>
      <c r="H1212" s="20">
        <v>0</v>
      </c>
      <c r="I1212" s="22">
        <v>0</v>
      </c>
      <c r="J1212" s="27">
        <v>0</v>
      </c>
    </row>
    <row r="1213" spans="1:10" x14ac:dyDescent="0.2">
      <c r="A1213" s="19">
        <v>69900</v>
      </c>
      <c r="B1213" s="20" t="s">
        <v>1155</v>
      </c>
      <c r="C1213" s="20" t="s">
        <v>13</v>
      </c>
      <c r="D1213" s="20" t="s">
        <v>1156</v>
      </c>
      <c r="E1213" s="21">
        <v>121890</v>
      </c>
      <c r="F1213" s="21">
        <v>41115</v>
      </c>
      <c r="G1213" s="26">
        <f>Table2[[#This Row],[Nr. Total PAD]]/Table2[[#This Row],[Fond Locativ 
(Nr. Total Locuinte)]]</f>
        <v>0.33731233079005662</v>
      </c>
      <c r="H1213" s="20">
        <v>1553</v>
      </c>
      <c r="I1213" s="22">
        <v>924</v>
      </c>
      <c r="J1213" s="27">
        <f>Table2[[#This Row],[Nr. PAD din Fondul Locativ Public]]/Table2[[#This Row],[Fond Locativ Public
(Nr. Locuinte)]]</f>
        <v>0.59497746297488729</v>
      </c>
    </row>
    <row r="1214" spans="1:10" x14ac:dyDescent="0.2">
      <c r="A1214" s="19">
        <v>70316</v>
      </c>
      <c r="B1214" s="20" t="s">
        <v>1155</v>
      </c>
      <c r="C1214" s="20" t="s">
        <v>13</v>
      </c>
      <c r="D1214" s="20" t="s">
        <v>1157</v>
      </c>
      <c r="E1214" s="21">
        <v>6500</v>
      </c>
      <c r="F1214" s="21">
        <v>565</v>
      </c>
      <c r="G1214" s="26">
        <f>Table2[[#This Row],[Nr. Total PAD]]/Table2[[#This Row],[Fond Locativ 
(Nr. Total Locuinte)]]</f>
        <v>8.6923076923076922E-2</v>
      </c>
      <c r="H1214" s="20">
        <v>19</v>
      </c>
      <c r="I1214" s="22">
        <v>0</v>
      </c>
      <c r="J1214" s="27">
        <f>Table2[[#This Row],[Nr. PAD din Fondul Locativ Public]]/Table2[[#This Row],[Fond Locativ Public
(Nr. Locuinte)]]</f>
        <v>0</v>
      </c>
    </row>
    <row r="1215" spans="1:10" x14ac:dyDescent="0.2">
      <c r="A1215" s="19">
        <v>70352</v>
      </c>
      <c r="B1215" s="20" t="s">
        <v>1155</v>
      </c>
      <c r="C1215" s="20" t="s">
        <v>13</v>
      </c>
      <c r="D1215" s="20" t="s">
        <v>1158</v>
      </c>
      <c r="E1215" s="21">
        <v>7399</v>
      </c>
      <c r="F1215" s="21">
        <v>2308</v>
      </c>
      <c r="G1215" s="26">
        <f>Table2[[#This Row],[Nr. Total PAD]]/Table2[[#This Row],[Fond Locativ 
(Nr. Total Locuinte)]]</f>
        <v>0.31193404514123529</v>
      </c>
      <c r="H1215" s="20">
        <v>81</v>
      </c>
      <c r="I1215" s="22">
        <v>0</v>
      </c>
      <c r="J1215" s="27">
        <f>Table2[[#This Row],[Nr. PAD din Fondul Locativ Public]]/Table2[[#This Row],[Fond Locativ Public
(Nr. Locuinte)]]</f>
        <v>0</v>
      </c>
    </row>
    <row r="1216" spans="1:10" x14ac:dyDescent="0.2">
      <c r="A1216" s="19">
        <v>70414</v>
      </c>
      <c r="B1216" s="20" t="s">
        <v>1155</v>
      </c>
      <c r="C1216" s="20" t="s">
        <v>18</v>
      </c>
      <c r="D1216" s="20" t="s">
        <v>1159</v>
      </c>
      <c r="E1216" s="21">
        <v>6789</v>
      </c>
      <c r="F1216" s="21">
        <v>1056</v>
      </c>
      <c r="G1216" s="26">
        <f>Table2[[#This Row],[Nr. Total PAD]]/Table2[[#This Row],[Fond Locativ 
(Nr. Total Locuinte)]]</f>
        <v>0.15554573574900574</v>
      </c>
      <c r="H1216" s="20">
        <v>15</v>
      </c>
      <c r="I1216" s="22">
        <v>0</v>
      </c>
      <c r="J1216" s="27">
        <f>Table2[[#This Row],[Nr. PAD din Fondul Locativ Public]]/Table2[[#This Row],[Fond Locativ Public
(Nr. Locuinte)]]</f>
        <v>0</v>
      </c>
    </row>
    <row r="1217" spans="1:10" x14ac:dyDescent="0.2">
      <c r="A1217" s="19">
        <v>70502</v>
      </c>
      <c r="B1217" s="20" t="s">
        <v>1155</v>
      </c>
      <c r="C1217" s="20" t="s">
        <v>18</v>
      </c>
      <c r="D1217" s="20" t="s">
        <v>1160</v>
      </c>
      <c r="E1217" s="21">
        <v>2744</v>
      </c>
      <c r="F1217" s="21">
        <v>235</v>
      </c>
      <c r="G1217" s="26">
        <f>Table2[[#This Row],[Nr. Total PAD]]/Table2[[#This Row],[Fond Locativ 
(Nr. Total Locuinte)]]</f>
        <v>8.5641399416909625E-2</v>
      </c>
      <c r="H1217" s="20">
        <v>1</v>
      </c>
      <c r="I1217" s="22">
        <v>0</v>
      </c>
      <c r="J1217" s="27">
        <f>Table2[[#This Row],[Nr. PAD din Fondul Locativ Public]]/Table2[[#This Row],[Fond Locativ Public
(Nr. Locuinte)]]</f>
        <v>0</v>
      </c>
    </row>
    <row r="1218" spans="1:10" x14ac:dyDescent="0.2">
      <c r="A1218" s="19">
        <v>70879</v>
      </c>
      <c r="B1218" s="20" t="s">
        <v>1155</v>
      </c>
      <c r="C1218" s="20" t="s">
        <v>18</v>
      </c>
      <c r="D1218" s="20" t="s">
        <v>1161</v>
      </c>
      <c r="E1218" s="21">
        <v>1430</v>
      </c>
      <c r="F1218" s="21">
        <v>115</v>
      </c>
      <c r="G1218" s="26">
        <f>Table2[[#This Row],[Nr. Total PAD]]/Table2[[#This Row],[Fond Locativ 
(Nr. Total Locuinte)]]</f>
        <v>8.0419580419580416E-2</v>
      </c>
      <c r="H1218" s="20">
        <v>7</v>
      </c>
      <c r="I1218" s="22">
        <v>0</v>
      </c>
      <c r="J1218" s="27">
        <f>Table2[[#This Row],[Nr. PAD din Fondul Locativ Public]]/Table2[[#This Row],[Fond Locativ Public
(Nr. Locuinte)]]</f>
        <v>0</v>
      </c>
    </row>
    <row r="1219" spans="1:10" x14ac:dyDescent="0.2">
      <c r="A1219" s="19">
        <v>72007</v>
      </c>
      <c r="B1219" s="20" t="s">
        <v>1155</v>
      </c>
      <c r="C1219" s="20" t="s">
        <v>18</v>
      </c>
      <c r="D1219" s="20" t="s">
        <v>1162</v>
      </c>
      <c r="E1219" s="21">
        <v>4066</v>
      </c>
      <c r="F1219" s="21">
        <v>272</v>
      </c>
      <c r="G1219" s="26">
        <f>Table2[[#This Row],[Nr. Total PAD]]/Table2[[#This Row],[Fond Locativ 
(Nr. Total Locuinte)]]</f>
        <v>6.6896212493851456E-2</v>
      </c>
      <c r="H1219" s="20">
        <v>32</v>
      </c>
      <c r="I1219" s="22">
        <v>0</v>
      </c>
      <c r="J1219" s="27">
        <f>Table2[[#This Row],[Nr. PAD din Fondul Locativ Public]]/Table2[[#This Row],[Fond Locativ Public
(Nr. Locuinte)]]</f>
        <v>0</v>
      </c>
    </row>
    <row r="1220" spans="1:10" x14ac:dyDescent="0.2">
      <c r="A1220" s="19">
        <v>69964</v>
      </c>
      <c r="B1220" s="20" t="s">
        <v>1155</v>
      </c>
      <c r="C1220" s="20" t="s">
        <v>26</v>
      </c>
      <c r="D1220" s="20" t="s">
        <v>1163</v>
      </c>
      <c r="E1220" s="21">
        <v>2123</v>
      </c>
      <c r="F1220" s="21">
        <v>363</v>
      </c>
      <c r="G1220" s="26">
        <f>Table2[[#This Row],[Nr. Total PAD]]/Table2[[#This Row],[Fond Locativ 
(Nr. Total Locuinte)]]</f>
        <v>0.17098445595854922</v>
      </c>
      <c r="H1220" s="20">
        <v>1</v>
      </c>
      <c r="I1220" s="22">
        <v>0</v>
      </c>
      <c r="J1220" s="27">
        <f>Table2[[#This Row],[Nr. PAD din Fondul Locativ Public]]/Table2[[#This Row],[Fond Locativ Public
(Nr. Locuinte)]]</f>
        <v>0</v>
      </c>
    </row>
    <row r="1221" spans="1:10" x14ac:dyDescent="0.2">
      <c r="A1221" s="19">
        <v>70094</v>
      </c>
      <c r="B1221" s="20" t="s">
        <v>1155</v>
      </c>
      <c r="C1221" s="20" t="s">
        <v>26</v>
      </c>
      <c r="D1221" s="20" t="s">
        <v>1164</v>
      </c>
      <c r="E1221" s="21">
        <v>1643</v>
      </c>
      <c r="F1221" s="21">
        <v>362</v>
      </c>
      <c r="G1221" s="26">
        <f>Table2[[#This Row],[Nr. Total PAD]]/Table2[[#This Row],[Fond Locativ 
(Nr. Total Locuinte)]]</f>
        <v>0.22032866707242849</v>
      </c>
      <c r="H1221" s="20">
        <v>41</v>
      </c>
      <c r="I1221" s="22">
        <v>0</v>
      </c>
      <c r="J1221" s="27">
        <f>Table2[[#This Row],[Nr. PAD din Fondul Locativ Public]]/Table2[[#This Row],[Fond Locativ Public
(Nr. Locuinte)]]</f>
        <v>0</v>
      </c>
    </row>
    <row r="1222" spans="1:10" x14ac:dyDescent="0.2">
      <c r="A1222" s="19">
        <v>70110</v>
      </c>
      <c r="B1222" s="20" t="s">
        <v>1155</v>
      </c>
      <c r="C1222" s="20" t="s">
        <v>26</v>
      </c>
      <c r="D1222" s="20" t="s">
        <v>1165</v>
      </c>
      <c r="E1222" s="21">
        <v>2942</v>
      </c>
      <c r="F1222" s="21">
        <v>493</v>
      </c>
      <c r="G1222" s="26">
        <f>Table2[[#This Row],[Nr. Total PAD]]/Table2[[#This Row],[Fond Locativ 
(Nr. Total Locuinte)]]</f>
        <v>0.16757307953772943</v>
      </c>
      <c r="H1222" s="20">
        <v>10</v>
      </c>
      <c r="I1222" s="22">
        <v>3</v>
      </c>
      <c r="J1222" s="27">
        <f>Table2[[#This Row],[Nr. PAD din Fondul Locativ Public]]/Table2[[#This Row],[Fond Locativ Public
(Nr. Locuinte)]]</f>
        <v>0.3</v>
      </c>
    </row>
    <row r="1223" spans="1:10" x14ac:dyDescent="0.2">
      <c r="A1223" s="19">
        <v>70174</v>
      </c>
      <c r="B1223" s="20" t="s">
        <v>1155</v>
      </c>
      <c r="C1223" s="20" t="s">
        <v>26</v>
      </c>
      <c r="D1223" s="20" t="s">
        <v>1166</v>
      </c>
      <c r="E1223" s="21">
        <v>3352</v>
      </c>
      <c r="F1223" s="21">
        <v>1031</v>
      </c>
      <c r="G1223" s="26">
        <f>Table2[[#This Row],[Nr. Total PAD]]/Table2[[#This Row],[Fond Locativ 
(Nr. Total Locuinte)]]</f>
        <v>0.30757756563245825</v>
      </c>
      <c r="H1223" s="20">
        <v>1</v>
      </c>
      <c r="I1223" s="22">
        <v>0</v>
      </c>
      <c r="J1223" s="27">
        <f>Table2[[#This Row],[Nr. PAD din Fondul Locativ Public]]/Table2[[#This Row],[Fond Locativ Public
(Nr. Locuinte)]]</f>
        <v>0</v>
      </c>
    </row>
    <row r="1224" spans="1:10" x14ac:dyDescent="0.2">
      <c r="A1224" s="19">
        <v>70520</v>
      </c>
      <c r="B1224" s="20" t="s">
        <v>1155</v>
      </c>
      <c r="C1224" s="20" t="s">
        <v>26</v>
      </c>
      <c r="D1224" s="20" t="s">
        <v>1167</v>
      </c>
      <c r="E1224" s="21">
        <v>1569</v>
      </c>
      <c r="F1224" s="21">
        <v>70</v>
      </c>
      <c r="G1224" s="26">
        <f>Table2[[#This Row],[Nr. Total PAD]]/Table2[[#This Row],[Fond Locativ 
(Nr. Total Locuinte)]]</f>
        <v>4.4614404079031229E-2</v>
      </c>
      <c r="H1224" s="20">
        <v>1</v>
      </c>
      <c r="I1224" s="22">
        <v>0</v>
      </c>
      <c r="J1224" s="27">
        <f>Table2[[#This Row],[Nr. PAD din Fondul Locativ Public]]/Table2[[#This Row],[Fond Locativ Public
(Nr. Locuinte)]]</f>
        <v>0</v>
      </c>
    </row>
    <row r="1225" spans="1:10" x14ac:dyDescent="0.2">
      <c r="A1225" s="19">
        <v>70566</v>
      </c>
      <c r="B1225" s="20" t="s">
        <v>1155</v>
      </c>
      <c r="C1225" s="20" t="s">
        <v>26</v>
      </c>
      <c r="D1225" s="20" t="s">
        <v>1168</v>
      </c>
      <c r="E1225" s="21">
        <v>877</v>
      </c>
      <c r="F1225" s="21">
        <v>127</v>
      </c>
      <c r="G1225" s="26">
        <f>Table2[[#This Row],[Nr. Total PAD]]/Table2[[#This Row],[Fond Locativ 
(Nr. Total Locuinte)]]</f>
        <v>0.14481185860889395</v>
      </c>
      <c r="H1225" s="20">
        <v>0</v>
      </c>
      <c r="I1225" s="22">
        <v>0</v>
      </c>
      <c r="J1225" s="27">
        <v>0</v>
      </c>
    </row>
    <row r="1226" spans="1:10" x14ac:dyDescent="0.2">
      <c r="A1226" s="19">
        <v>70637</v>
      </c>
      <c r="B1226" s="20" t="s">
        <v>1155</v>
      </c>
      <c r="C1226" s="20" t="s">
        <v>26</v>
      </c>
      <c r="D1226" s="20" t="s">
        <v>1169</v>
      </c>
      <c r="E1226" s="21">
        <v>1937</v>
      </c>
      <c r="F1226" s="21">
        <v>71</v>
      </c>
      <c r="G1226" s="26">
        <f>Table2[[#This Row],[Nr. Total PAD]]/Table2[[#This Row],[Fond Locativ 
(Nr. Total Locuinte)]]</f>
        <v>3.6654620547237997E-2</v>
      </c>
      <c r="H1226" s="20">
        <v>0</v>
      </c>
      <c r="I1226" s="22">
        <v>0</v>
      </c>
      <c r="J1226" s="27">
        <v>0</v>
      </c>
    </row>
    <row r="1227" spans="1:10" x14ac:dyDescent="0.2">
      <c r="A1227" s="19">
        <v>70673</v>
      </c>
      <c r="B1227" s="20" t="s">
        <v>1155</v>
      </c>
      <c r="C1227" s="20" t="s">
        <v>26</v>
      </c>
      <c r="D1227" s="20" t="s">
        <v>1170</v>
      </c>
      <c r="E1227" s="21">
        <v>812</v>
      </c>
      <c r="F1227" s="21">
        <v>62</v>
      </c>
      <c r="G1227" s="26">
        <f>Table2[[#This Row],[Nr. Total PAD]]/Table2[[#This Row],[Fond Locativ 
(Nr. Total Locuinte)]]</f>
        <v>7.6354679802955669E-2</v>
      </c>
      <c r="H1227" s="20">
        <v>0</v>
      </c>
      <c r="I1227" s="22">
        <v>0</v>
      </c>
      <c r="J1227" s="27">
        <v>0</v>
      </c>
    </row>
    <row r="1228" spans="1:10" x14ac:dyDescent="0.2">
      <c r="A1228" s="19">
        <v>70726</v>
      </c>
      <c r="B1228" s="20" t="s">
        <v>1155</v>
      </c>
      <c r="C1228" s="20" t="s">
        <v>26</v>
      </c>
      <c r="D1228" s="20" t="s">
        <v>1171</v>
      </c>
      <c r="E1228" s="21">
        <v>1078</v>
      </c>
      <c r="F1228" s="21">
        <v>59</v>
      </c>
      <c r="G1228" s="26">
        <f>Table2[[#This Row],[Nr. Total PAD]]/Table2[[#This Row],[Fond Locativ 
(Nr. Total Locuinte)]]</f>
        <v>5.4730983302411877E-2</v>
      </c>
      <c r="H1228" s="20">
        <v>0</v>
      </c>
      <c r="I1228" s="22">
        <v>0</v>
      </c>
      <c r="J1228" s="27">
        <v>0</v>
      </c>
    </row>
    <row r="1229" spans="1:10" x14ac:dyDescent="0.2">
      <c r="A1229" s="19">
        <v>70744</v>
      </c>
      <c r="B1229" s="20" t="s">
        <v>1155</v>
      </c>
      <c r="C1229" s="20" t="s">
        <v>26</v>
      </c>
      <c r="D1229" s="20" t="s">
        <v>1172</v>
      </c>
      <c r="E1229" s="21">
        <v>2238</v>
      </c>
      <c r="F1229" s="21">
        <v>203</v>
      </c>
      <c r="G1229" s="26">
        <f>Table2[[#This Row],[Nr. Total PAD]]/Table2[[#This Row],[Fond Locativ 
(Nr. Total Locuinte)]]</f>
        <v>9.0705987488829312E-2</v>
      </c>
      <c r="H1229" s="20">
        <v>3</v>
      </c>
      <c r="I1229" s="22">
        <v>0</v>
      </c>
      <c r="J1229" s="27">
        <f>Table2[[#This Row],[Nr. PAD din Fondul Locativ Public]]/Table2[[#This Row],[Fond Locativ Public
(Nr. Locuinte)]]</f>
        <v>0</v>
      </c>
    </row>
    <row r="1230" spans="1:10" x14ac:dyDescent="0.2">
      <c r="A1230" s="19">
        <v>70897</v>
      </c>
      <c r="B1230" s="20" t="s">
        <v>1155</v>
      </c>
      <c r="C1230" s="20" t="s">
        <v>26</v>
      </c>
      <c r="D1230" s="20" t="s">
        <v>1173</v>
      </c>
      <c r="E1230" s="21">
        <v>2049</v>
      </c>
      <c r="F1230" s="21">
        <v>101</v>
      </c>
      <c r="G1230" s="26">
        <f>Table2[[#This Row],[Nr. Total PAD]]/Table2[[#This Row],[Fond Locativ 
(Nr. Total Locuinte)]]</f>
        <v>4.9292337725719865E-2</v>
      </c>
      <c r="H1230" s="20">
        <v>2</v>
      </c>
      <c r="I1230" s="22">
        <v>0</v>
      </c>
      <c r="J1230" s="27">
        <f>Table2[[#This Row],[Nr. PAD din Fondul Locativ Public]]/Table2[[#This Row],[Fond Locativ Public
(Nr. Locuinte)]]</f>
        <v>0</v>
      </c>
    </row>
    <row r="1231" spans="1:10" x14ac:dyDescent="0.2">
      <c r="A1231" s="19">
        <v>70940</v>
      </c>
      <c r="B1231" s="20" t="s">
        <v>1155</v>
      </c>
      <c r="C1231" s="20" t="s">
        <v>26</v>
      </c>
      <c r="D1231" s="20" t="s">
        <v>1174</v>
      </c>
      <c r="E1231" s="21">
        <v>1718</v>
      </c>
      <c r="F1231" s="21">
        <v>109</v>
      </c>
      <c r="G1231" s="26">
        <f>Table2[[#This Row],[Nr. Total PAD]]/Table2[[#This Row],[Fond Locativ 
(Nr. Total Locuinte)]]</f>
        <v>6.3445867287543659E-2</v>
      </c>
      <c r="H1231" s="20">
        <v>0</v>
      </c>
      <c r="I1231" s="22">
        <v>0</v>
      </c>
      <c r="J1231" s="27">
        <v>0</v>
      </c>
    </row>
    <row r="1232" spans="1:10" x14ac:dyDescent="0.2">
      <c r="A1232" s="19">
        <v>70968</v>
      </c>
      <c r="B1232" s="20" t="s">
        <v>1155</v>
      </c>
      <c r="C1232" s="20" t="s">
        <v>26</v>
      </c>
      <c r="D1232" s="20" t="s">
        <v>1175</v>
      </c>
      <c r="E1232" s="21">
        <v>467</v>
      </c>
      <c r="F1232" s="21">
        <v>18</v>
      </c>
      <c r="G1232" s="26">
        <f>Table2[[#This Row],[Nr. Total PAD]]/Table2[[#This Row],[Fond Locativ 
(Nr. Total Locuinte)]]</f>
        <v>3.8543897216274089E-2</v>
      </c>
      <c r="H1232" s="20">
        <v>0</v>
      </c>
      <c r="I1232" s="22">
        <v>0</v>
      </c>
      <c r="J1232" s="27">
        <v>0</v>
      </c>
    </row>
    <row r="1233" spans="1:10" x14ac:dyDescent="0.2">
      <c r="A1233" s="19">
        <v>70986</v>
      </c>
      <c r="B1233" s="20" t="s">
        <v>1155</v>
      </c>
      <c r="C1233" s="20" t="s">
        <v>26</v>
      </c>
      <c r="D1233" s="20" t="s">
        <v>1176</v>
      </c>
      <c r="E1233" s="21">
        <v>1111</v>
      </c>
      <c r="F1233" s="21">
        <v>27</v>
      </c>
      <c r="G1233" s="26">
        <f>Table2[[#This Row],[Nr. Total PAD]]/Table2[[#This Row],[Fond Locativ 
(Nr. Total Locuinte)]]</f>
        <v>2.4302430243024302E-2</v>
      </c>
      <c r="H1233" s="20">
        <v>3</v>
      </c>
      <c r="I1233" s="22">
        <v>0</v>
      </c>
      <c r="J1233" s="27">
        <f>Table2[[#This Row],[Nr. PAD din Fondul Locativ Public]]/Table2[[#This Row],[Fond Locativ Public
(Nr. Locuinte)]]</f>
        <v>0</v>
      </c>
    </row>
    <row r="1234" spans="1:10" x14ac:dyDescent="0.2">
      <c r="A1234" s="19">
        <v>71055</v>
      </c>
      <c r="B1234" s="20" t="s">
        <v>1155</v>
      </c>
      <c r="C1234" s="20" t="s">
        <v>26</v>
      </c>
      <c r="D1234" s="20" t="s">
        <v>1177</v>
      </c>
      <c r="E1234" s="21">
        <v>1831</v>
      </c>
      <c r="F1234" s="21">
        <v>212</v>
      </c>
      <c r="G1234" s="26">
        <f>Table2[[#This Row],[Nr. Total PAD]]/Table2[[#This Row],[Fond Locativ 
(Nr. Total Locuinte)]]</f>
        <v>0.11578372474057892</v>
      </c>
      <c r="H1234" s="20">
        <v>1</v>
      </c>
      <c r="I1234" s="22">
        <v>0</v>
      </c>
      <c r="J1234" s="27">
        <f>Table2[[#This Row],[Nr. PAD din Fondul Locativ Public]]/Table2[[#This Row],[Fond Locativ Public
(Nr. Locuinte)]]</f>
        <v>0</v>
      </c>
    </row>
    <row r="1235" spans="1:10" x14ac:dyDescent="0.2">
      <c r="A1235" s="19">
        <v>71126</v>
      </c>
      <c r="B1235" s="20" t="s">
        <v>1155</v>
      </c>
      <c r="C1235" s="20" t="s">
        <v>26</v>
      </c>
      <c r="D1235" s="20" t="s">
        <v>1178</v>
      </c>
      <c r="E1235" s="21">
        <v>1601</v>
      </c>
      <c r="F1235" s="21">
        <v>69</v>
      </c>
      <c r="G1235" s="26">
        <f>Table2[[#This Row],[Nr. Total PAD]]/Table2[[#This Row],[Fond Locativ 
(Nr. Total Locuinte)]]</f>
        <v>4.3098063710181135E-2</v>
      </c>
      <c r="H1235" s="20">
        <v>2</v>
      </c>
      <c r="I1235" s="22">
        <v>0</v>
      </c>
      <c r="J1235" s="27">
        <f>Table2[[#This Row],[Nr. PAD din Fondul Locativ Public]]/Table2[[#This Row],[Fond Locativ Public
(Nr. Locuinte)]]</f>
        <v>0</v>
      </c>
    </row>
    <row r="1236" spans="1:10" x14ac:dyDescent="0.2">
      <c r="A1236" s="19">
        <v>71199</v>
      </c>
      <c r="B1236" s="20" t="s">
        <v>1155</v>
      </c>
      <c r="C1236" s="20" t="s">
        <v>26</v>
      </c>
      <c r="D1236" s="20" t="s">
        <v>1179</v>
      </c>
      <c r="E1236" s="21">
        <v>1343</v>
      </c>
      <c r="F1236" s="21">
        <v>119</v>
      </c>
      <c r="G1236" s="26">
        <f>Table2[[#This Row],[Nr. Total PAD]]/Table2[[#This Row],[Fond Locativ 
(Nr. Total Locuinte)]]</f>
        <v>8.8607594936708861E-2</v>
      </c>
      <c r="H1236" s="20">
        <v>2</v>
      </c>
      <c r="I1236" s="22">
        <v>0</v>
      </c>
      <c r="J1236" s="27">
        <f>Table2[[#This Row],[Nr. PAD din Fondul Locativ Public]]/Table2[[#This Row],[Fond Locativ Public
(Nr. Locuinte)]]</f>
        <v>0</v>
      </c>
    </row>
    <row r="1237" spans="1:10" x14ac:dyDescent="0.2">
      <c r="A1237" s="19">
        <v>71260</v>
      </c>
      <c r="B1237" s="20" t="s">
        <v>1155</v>
      </c>
      <c r="C1237" s="20" t="s">
        <v>26</v>
      </c>
      <c r="D1237" s="20" t="s">
        <v>1180</v>
      </c>
      <c r="E1237" s="21">
        <v>1621</v>
      </c>
      <c r="F1237" s="21">
        <v>195</v>
      </c>
      <c r="G1237" s="26">
        <f>Table2[[#This Row],[Nr. Total PAD]]/Table2[[#This Row],[Fond Locativ 
(Nr. Total Locuinte)]]</f>
        <v>0.1202961135101789</v>
      </c>
      <c r="H1237" s="20">
        <v>0</v>
      </c>
      <c r="I1237" s="22">
        <v>0</v>
      </c>
      <c r="J1237" s="27">
        <v>0</v>
      </c>
    </row>
    <row r="1238" spans="1:10" x14ac:dyDescent="0.2">
      <c r="A1238" s="19">
        <v>71340</v>
      </c>
      <c r="B1238" s="20" t="s">
        <v>1155</v>
      </c>
      <c r="C1238" s="20" t="s">
        <v>26</v>
      </c>
      <c r="D1238" s="20" t="s">
        <v>1181</v>
      </c>
      <c r="E1238" s="21">
        <v>1335</v>
      </c>
      <c r="F1238" s="21">
        <v>98</v>
      </c>
      <c r="G1238" s="26">
        <f>Table2[[#This Row],[Nr. Total PAD]]/Table2[[#This Row],[Fond Locativ 
(Nr. Total Locuinte)]]</f>
        <v>7.3408239700374536E-2</v>
      </c>
      <c r="H1238" s="20">
        <v>2</v>
      </c>
      <c r="I1238" s="22">
        <v>0</v>
      </c>
      <c r="J1238" s="27">
        <f>Table2[[#This Row],[Nr. PAD din Fondul Locativ Public]]/Table2[[#This Row],[Fond Locativ Public
(Nr. Locuinte)]]</f>
        <v>0</v>
      </c>
    </row>
    <row r="1239" spans="1:10" x14ac:dyDescent="0.2">
      <c r="A1239" s="19">
        <v>71457</v>
      </c>
      <c r="B1239" s="20" t="s">
        <v>1155</v>
      </c>
      <c r="C1239" s="20" t="s">
        <v>26</v>
      </c>
      <c r="D1239" s="20" t="s">
        <v>1182</v>
      </c>
      <c r="E1239" s="21">
        <v>1847</v>
      </c>
      <c r="F1239" s="21">
        <v>100</v>
      </c>
      <c r="G1239" s="26">
        <f>Table2[[#This Row],[Nr. Total PAD]]/Table2[[#This Row],[Fond Locativ 
(Nr. Total Locuinte)]]</f>
        <v>5.4141851651326477E-2</v>
      </c>
      <c r="H1239" s="20">
        <v>5</v>
      </c>
      <c r="I1239" s="22">
        <v>0</v>
      </c>
      <c r="J1239" s="27">
        <f>Table2[[#This Row],[Nr. PAD din Fondul Locativ Public]]/Table2[[#This Row],[Fond Locativ Public
(Nr. Locuinte)]]</f>
        <v>0</v>
      </c>
    </row>
    <row r="1240" spans="1:10" x14ac:dyDescent="0.2">
      <c r="A1240" s="19">
        <v>71518</v>
      </c>
      <c r="B1240" s="20" t="s">
        <v>1155</v>
      </c>
      <c r="C1240" s="20" t="s">
        <v>26</v>
      </c>
      <c r="D1240" s="20" t="s">
        <v>1183</v>
      </c>
      <c r="E1240" s="21">
        <v>1184</v>
      </c>
      <c r="F1240" s="21">
        <v>81</v>
      </c>
      <c r="G1240" s="26">
        <f>Table2[[#This Row],[Nr. Total PAD]]/Table2[[#This Row],[Fond Locativ 
(Nr. Total Locuinte)]]</f>
        <v>6.8412162162162157E-2</v>
      </c>
      <c r="H1240" s="20">
        <v>0</v>
      </c>
      <c r="I1240" s="22">
        <v>0</v>
      </c>
      <c r="J1240" s="27">
        <v>0</v>
      </c>
    </row>
    <row r="1241" spans="1:10" x14ac:dyDescent="0.2">
      <c r="A1241" s="19">
        <v>71536</v>
      </c>
      <c r="B1241" s="20" t="s">
        <v>1155</v>
      </c>
      <c r="C1241" s="20" t="s">
        <v>26</v>
      </c>
      <c r="D1241" s="20" t="s">
        <v>1184</v>
      </c>
      <c r="E1241" s="21">
        <v>1554</v>
      </c>
      <c r="F1241" s="21">
        <v>36</v>
      </c>
      <c r="G1241" s="26">
        <f>Table2[[#This Row],[Nr. Total PAD]]/Table2[[#This Row],[Fond Locativ 
(Nr. Total Locuinte)]]</f>
        <v>2.3166023166023165E-2</v>
      </c>
      <c r="H1241" s="20">
        <v>0</v>
      </c>
      <c r="I1241" s="22">
        <v>0</v>
      </c>
      <c r="J1241" s="27">
        <v>0</v>
      </c>
    </row>
    <row r="1242" spans="1:10" x14ac:dyDescent="0.2">
      <c r="A1242" s="19">
        <v>71572</v>
      </c>
      <c r="B1242" s="20" t="s">
        <v>1155</v>
      </c>
      <c r="C1242" s="20" t="s">
        <v>26</v>
      </c>
      <c r="D1242" s="20" t="s">
        <v>1185</v>
      </c>
      <c r="E1242" s="21">
        <v>1532</v>
      </c>
      <c r="F1242" s="21">
        <v>109</v>
      </c>
      <c r="G1242" s="26">
        <f>Table2[[#This Row],[Nr. Total PAD]]/Table2[[#This Row],[Fond Locativ 
(Nr. Total Locuinte)]]</f>
        <v>7.1148825065274146E-2</v>
      </c>
      <c r="H1242" s="20">
        <v>6</v>
      </c>
      <c r="I1242" s="22">
        <v>0</v>
      </c>
      <c r="J1242" s="27">
        <f>Table2[[#This Row],[Nr. PAD din Fondul Locativ Public]]/Table2[[#This Row],[Fond Locativ Public
(Nr. Locuinte)]]</f>
        <v>0</v>
      </c>
    </row>
    <row r="1243" spans="1:10" x14ac:dyDescent="0.2">
      <c r="A1243" s="19">
        <v>71607</v>
      </c>
      <c r="B1243" s="20" t="s">
        <v>1155</v>
      </c>
      <c r="C1243" s="20" t="s">
        <v>26</v>
      </c>
      <c r="D1243" s="20" t="s">
        <v>538</v>
      </c>
      <c r="E1243" s="21">
        <v>2020</v>
      </c>
      <c r="F1243" s="21">
        <v>150</v>
      </c>
      <c r="G1243" s="26">
        <f>Table2[[#This Row],[Nr. Total PAD]]/Table2[[#This Row],[Fond Locativ 
(Nr. Total Locuinte)]]</f>
        <v>7.4257425742574254E-2</v>
      </c>
      <c r="H1243" s="20">
        <v>8</v>
      </c>
      <c r="I1243" s="22">
        <v>4</v>
      </c>
      <c r="J1243" s="27">
        <f>Table2[[#This Row],[Nr. PAD din Fondul Locativ Public]]/Table2[[#This Row],[Fond Locativ Public
(Nr. Locuinte)]]</f>
        <v>0.5</v>
      </c>
    </row>
    <row r="1244" spans="1:10" x14ac:dyDescent="0.2">
      <c r="A1244" s="19">
        <v>71634</v>
      </c>
      <c r="B1244" s="20" t="s">
        <v>1155</v>
      </c>
      <c r="C1244" s="20" t="s">
        <v>26</v>
      </c>
      <c r="D1244" s="20" t="s">
        <v>1186</v>
      </c>
      <c r="E1244" s="21">
        <v>1781</v>
      </c>
      <c r="F1244" s="21">
        <v>152</v>
      </c>
      <c r="G1244" s="26">
        <f>Table2[[#This Row],[Nr. Total PAD]]/Table2[[#This Row],[Fond Locativ 
(Nr. Total Locuinte)]]</f>
        <v>8.5345311622683884E-2</v>
      </c>
      <c r="H1244" s="20">
        <v>1</v>
      </c>
      <c r="I1244" s="22">
        <v>0</v>
      </c>
      <c r="J1244" s="27">
        <f>Table2[[#This Row],[Nr. PAD din Fondul Locativ Public]]/Table2[[#This Row],[Fond Locativ Public
(Nr. Locuinte)]]</f>
        <v>0</v>
      </c>
    </row>
    <row r="1245" spans="1:10" x14ac:dyDescent="0.2">
      <c r="A1245" s="19">
        <v>71698</v>
      </c>
      <c r="B1245" s="20" t="s">
        <v>1155</v>
      </c>
      <c r="C1245" s="20" t="s">
        <v>26</v>
      </c>
      <c r="D1245" s="20" t="s">
        <v>1187</v>
      </c>
      <c r="E1245" s="21">
        <v>1519</v>
      </c>
      <c r="F1245" s="21">
        <v>40</v>
      </c>
      <c r="G1245" s="26">
        <f>Table2[[#This Row],[Nr. Total PAD]]/Table2[[#This Row],[Fond Locativ 
(Nr. Total Locuinte)]]</f>
        <v>2.6333113890717578E-2</v>
      </c>
      <c r="H1245" s="20">
        <v>2</v>
      </c>
      <c r="I1245" s="22">
        <v>0</v>
      </c>
      <c r="J1245" s="27">
        <f>Table2[[#This Row],[Nr. PAD din Fondul Locativ Public]]/Table2[[#This Row],[Fond Locativ Public
(Nr. Locuinte)]]</f>
        <v>0</v>
      </c>
    </row>
    <row r="1246" spans="1:10" x14ac:dyDescent="0.2">
      <c r="A1246" s="19">
        <v>71723</v>
      </c>
      <c r="B1246" s="20" t="s">
        <v>1155</v>
      </c>
      <c r="C1246" s="20" t="s">
        <v>26</v>
      </c>
      <c r="D1246" s="20" t="s">
        <v>715</v>
      </c>
      <c r="E1246" s="21">
        <v>1440</v>
      </c>
      <c r="F1246" s="21">
        <v>59</v>
      </c>
      <c r="G1246" s="26">
        <f>Table2[[#This Row],[Nr. Total PAD]]/Table2[[#This Row],[Fond Locativ 
(Nr. Total Locuinte)]]</f>
        <v>4.0972222222222222E-2</v>
      </c>
      <c r="H1246" s="20">
        <v>1</v>
      </c>
      <c r="I1246" s="22">
        <v>0</v>
      </c>
      <c r="J1246" s="27">
        <f>Table2[[#This Row],[Nr. PAD din Fondul Locativ Public]]/Table2[[#This Row],[Fond Locativ Public
(Nr. Locuinte)]]</f>
        <v>0</v>
      </c>
    </row>
    <row r="1247" spans="1:10" x14ac:dyDescent="0.2">
      <c r="A1247" s="19">
        <v>71787</v>
      </c>
      <c r="B1247" s="20" t="s">
        <v>1155</v>
      </c>
      <c r="C1247" s="20" t="s">
        <v>26</v>
      </c>
      <c r="D1247" s="20" t="s">
        <v>472</v>
      </c>
      <c r="E1247" s="21">
        <v>2574</v>
      </c>
      <c r="F1247" s="21">
        <v>101</v>
      </c>
      <c r="G1247" s="26">
        <f>Table2[[#This Row],[Nr. Total PAD]]/Table2[[#This Row],[Fond Locativ 
(Nr. Total Locuinte)]]</f>
        <v>3.923853923853924E-2</v>
      </c>
      <c r="H1247" s="20">
        <v>1</v>
      </c>
      <c r="I1247" s="22">
        <v>0</v>
      </c>
      <c r="J1247" s="27">
        <f>Table2[[#This Row],[Nr. PAD din Fondul Locativ Public]]/Table2[[#This Row],[Fond Locativ Public
(Nr. Locuinte)]]</f>
        <v>0</v>
      </c>
    </row>
    <row r="1248" spans="1:10" x14ac:dyDescent="0.2">
      <c r="A1248" s="19">
        <v>71812</v>
      </c>
      <c r="B1248" s="20" t="s">
        <v>1155</v>
      </c>
      <c r="C1248" s="20" t="s">
        <v>26</v>
      </c>
      <c r="D1248" s="20" t="s">
        <v>1188</v>
      </c>
      <c r="E1248" s="21">
        <v>941</v>
      </c>
      <c r="F1248" s="21">
        <v>53</v>
      </c>
      <c r="G1248" s="26">
        <f>Table2[[#This Row],[Nr. Total PAD]]/Table2[[#This Row],[Fond Locativ 
(Nr. Total Locuinte)]]</f>
        <v>5.6323060573857602E-2</v>
      </c>
      <c r="H1248" s="20">
        <v>5</v>
      </c>
      <c r="I1248" s="22">
        <v>0</v>
      </c>
      <c r="J1248" s="27">
        <f>Table2[[#This Row],[Nr. PAD din Fondul Locativ Public]]/Table2[[#This Row],[Fond Locativ Public
(Nr. Locuinte)]]</f>
        <v>0</v>
      </c>
    </row>
    <row r="1249" spans="1:10" x14ac:dyDescent="0.2">
      <c r="A1249" s="19">
        <v>71858</v>
      </c>
      <c r="B1249" s="20" t="s">
        <v>1155</v>
      </c>
      <c r="C1249" s="20" t="s">
        <v>26</v>
      </c>
      <c r="D1249" s="20" t="s">
        <v>1189</v>
      </c>
      <c r="E1249" s="21">
        <v>1895</v>
      </c>
      <c r="F1249" s="21">
        <v>133</v>
      </c>
      <c r="G1249" s="26">
        <f>Table2[[#This Row],[Nr. Total PAD]]/Table2[[#This Row],[Fond Locativ 
(Nr. Total Locuinte)]]</f>
        <v>7.0184696569920837E-2</v>
      </c>
      <c r="H1249" s="20">
        <v>3</v>
      </c>
      <c r="I1249" s="22">
        <v>0</v>
      </c>
      <c r="J1249" s="27">
        <f>Table2[[#This Row],[Nr. PAD din Fondul Locativ Public]]/Table2[[#This Row],[Fond Locativ Public
(Nr. Locuinte)]]</f>
        <v>0</v>
      </c>
    </row>
    <row r="1250" spans="1:10" x14ac:dyDescent="0.2">
      <c r="A1250" s="19">
        <v>71885</v>
      </c>
      <c r="B1250" s="20" t="s">
        <v>1155</v>
      </c>
      <c r="C1250" s="20" t="s">
        <v>26</v>
      </c>
      <c r="D1250" s="20" t="s">
        <v>1190</v>
      </c>
      <c r="E1250" s="21">
        <v>1662</v>
      </c>
      <c r="F1250" s="21">
        <v>236</v>
      </c>
      <c r="G1250" s="26">
        <f>Table2[[#This Row],[Nr. Total PAD]]/Table2[[#This Row],[Fond Locativ 
(Nr. Total Locuinte)]]</f>
        <v>0.14199759326113118</v>
      </c>
      <c r="H1250" s="20">
        <v>1</v>
      </c>
      <c r="I1250" s="22">
        <v>0</v>
      </c>
      <c r="J1250" s="27">
        <f>Table2[[#This Row],[Nr. PAD din Fondul Locativ Public]]/Table2[[#This Row],[Fond Locativ Public
(Nr. Locuinte)]]</f>
        <v>0</v>
      </c>
    </row>
    <row r="1251" spans="1:10" x14ac:dyDescent="0.2">
      <c r="A1251" s="19">
        <v>71910</v>
      </c>
      <c r="B1251" s="20" t="s">
        <v>1155</v>
      </c>
      <c r="C1251" s="20" t="s">
        <v>26</v>
      </c>
      <c r="D1251" s="20" t="s">
        <v>1191</v>
      </c>
      <c r="E1251" s="21">
        <v>1181</v>
      </c>
      <c r="F1251" s="21">
        <v>79</v>
      </c>
      <c r="G1251" s="26">
        <f>Table2[[#This Row],[Nr. Total PAD]]/Table2[[#This Row],[Fond Locativ 
(Nr. Total Locuinte)]]</f>
        <v>6.6892464013547842E-2</v>
      </c>
      <c r="H1251" s="20">
        <v>16</v>
      </c>
      <c r="I1251" s="22">
        <v>0</v>
      </c>
      <c r="J1251" s="27">
        <f>Table2[[#This Row],[Nr. PAD din Fondul Locativ Public]]/Table2[[#This Row],[Fond Locativ Public
(Nr. Locuinte)]]</f>
        <v>0</v>
      </c>
    </row>
    <row r="1252" spans="1:10" x14ac:dyDescent="0.2">
      <c r="A1252" s="19">
        <v>71956</v>
      </c>
      <c r="B1252" s="20" t="s">
        <v>1155</v>
      </c>
      <c r="C1252" s="20" t="s">
        <v>26</v>
      </c>
      <c r="D1252" s="20" t="s">
        <v>1192</v>
      </c>
      <c r="E1252" s="21">
        <v>2737</v>
      </c>
      <c r="F1252" s="21">
        <v>174</v>
      </c>
      <c r="G1252" s="26">
        <f>Table2[[#This Row],[Nr. Total PAD]]/Table2[[#This Row],[Fond Locativ 
(Nr. Total Locuinte)]]</f>
        <v>6.3573255389112168E-2</v>
      </c>
      <c r="H1252" s="20">
        <v>3</v>
      </c>
      <c r="I1252" s="22">
        <v>0</v>
      </c>
      <c r="J1252" s="27">
        <f>Table2[[#This Row],[Nr. PAD din Fondul Locativ Public]]/Table2[[#This Row],[Fond Locativ Public
(Nr. Locuinte)]]</f>
        <v>0</v>
      </c>
    </row>
    <row r="1253" spans="1:10" x14ac:dyDescent="0.2">
      <c r="A1253" s="19">
        <v>72034</v>
      </c>
      <c r="B1253" s="20" t="s">
        <v>1155</v>
      </c>
      <c r="C1253" s="20" t="s">
        <v>26</v>
      </c>
      <c r="D1253" s="20" t="s">
        <v>1193</v>
      </c>
      <c r="E1253" s="21">
        <v>1544</v>
      </c>
      <c r="F1253" s="21">
        <v>52</v>
      </c>
      <c r="G1253" s="26">
        <f>Table2[[#This Row],[Nr. Total PAD]]/Table2[[#This Row],[Fond Locativ 
(Nr. Total Locuinte)]]</f>
        <v>3.367875647668394E-2</v>
      </c>
      <c r="H1253" s="20">
        <v>4</v>
      </c>
      <c r="I1253" s="22">
        <v>0</v>
      </c>
      <c r="J1253" s="27">
        <f>Table2[[#This Row],[Nr. PAD din Fondul Locativ Public]]/Table2[[#This Row],[Fond Locativ Public
(Nr. Locuinte)]]</f>
        <v>0</v>
      </c>
    </row>
    <row r="1254" spans="1:10" x14ac:dyDescent="0.2">
      <c r="A1254" s="19">
        <v>72052</v>
      </c>
      <c r="B1254" s="20" t="s">
        <v>1155</v>
      </c>
      <c r="C1254" s="20" t="s">
        <v>26</v>
      </c>
      <c r="D1254" s="20" t="s">
        <v>1194</v>
      </c>
      <c r="E1254" s="21">
        <v>1405</v>
      </c>
      <c r="F1254" s="21">
        <v>77</v>
      </c>
      <c r="G1254" s="26">
        <f>Table2[[#This Row],[Nr. Total PAD]]/Table2[[#This Row],[Fond Locativ 
(Nr. Total Locuinte)]]</f>
        <v>5.4804270462633455E-2</v>
      </c>
      <c r="H1254" s="20">
        <v>3</v>
      </c>
      <c r="I1254" s="22">
        <v>0</v>
      </c>
      <c r="J1254" s="27">
        <f>Table2[[#This Row],[Nr. PAD din Fondul Locativ Public]]/Table2[[#This Row],[Fond Locativ Public
(Nr. Locuinte)]]</f>
        <v>0</v>
      </c>
    </row>
    <row r="1255" spans="1:10" x14ac:dyDescent="0.2">
      <c r="A1255" s="19">
        <v>72098</v>
      </c>
      <c r="B1255" s="20" t="s">
        <v>1155</v>
      </c>
      <c r="C1255" s="20" t="s">
        <v>26</v>
      </c>
      <c r="D1255" s="20" t="s">
        <v>219</v>
      </c>
      <c r="E1255" s="21">
        <v>1130</v>
      </c>
      <c r="F1255" s="21">
        <v>75</v>
      </c>
      <c r="G1255" s="26">
        <f>Table2[[#This Row],[Nr. Total PAD]]/Table2[[#This Row],[Fond Locativ 
(Nr. Total Locuinte)]]</f>
        <v>6.637168141592921E-2</v>
      </c>
      <c r="H1255" s="20">
        <v>0</v>
      </c>
      <c r="I1255" s="22">
        <v>0</v>
      </c>
      <c r="J1255" s="27">
        <v>0</v>
      </c>
    </row>
    <row r="1256" spans="1:10" x14ac:dyDescent="0.2">
      <c r="A1256" s="19">
        <v>72150</v>
      </c>
      <c r="B1256" s="20" t="s">
        <v>1155</v>
      </c>
      <c r="C1256" s="20" t="s">
        <v>26</v>
      </c>
      <c r="D1256" s="20" t="s">
        <v>1195</v>
      </c>
      <c r="E1256" s="21">
        <v>1315</v>
      </c>
      <c r="F1256" s="21">
        <v>94</v>
      </c>
      <c r="G1256" s="26">
        <f>Table2[[#This Row],[Nr. Total PAD]]/Table2[[#This Row],[Fond Locativ 
(Nr. Total Locuinte)]]</f>
        <v>7.1482889733840302E-2</v>
      </c>
      <c r="H1256" s="20">
        <v>4</v>
      </c>
      <c r="I1256" s="22">
        <v>0</v>
      </c>
      <c r="J1256" s="27">
        <f>Table2[[#This Row],[Nr. PAD din Fondul Locativ Public]]/Table2[[#This Row],[Fond Locativ Public
(Nr. Locuinte)]]</f>
        <v>0</v>
      </c>
    </row>
    <row r="1257" spans="1:10" x14ac:dyDescent="0.2">
      <c r="A1257" s="19">
        <v>72221</v>
      </c>
      <c r="B1257" s="20" t="s">
        <v>1155</v>
      </c>
      <c r="C1257" s="20" t="s">
        <v>26</v>
      </c>
      <c r="D1257" s="20" t="s">
        <v>1196</v>
      </c>
      <c r="E1257" s="21">
        <v>1508</v>
      </c>
      <c r="F1257" s="21">
        <v>120</v>
      </c>
      <c r="G1257" s="26">
        <f>Table2[[#This Row],[Nr. Total PAD]]/Table2[[#This Row],[Fond Locativ 
(Nr. Total Locuinte)]]</f>
        <v>7.9575596816976124E-2</v>
      </c>
      <c r="H1257" s="20">
        <v>0</v>
      </c>
      <c r="I1257" s="22">
        <v>0</v>
      </c>
      <c r="J1257" s="27">
        <v>0</v>
      </c>
    </row>
    <row r="1258" spans="1:10" x14ac:dyDescent="0.2">
      <c r="A1258" s="19">
        <v>72276</v>
      </c>
      <c r="B1258" s="20" t="s">
        <v>1155</v>
      </c>
      <c r="C1258" s="20" t="s">
        <v>26</v>
      </c>
      <c r="D1258" s="20" t="s">
        <v>1197</v>
      </c>
      <c r="E1258" s="21">
        <v>927</v>
      </c>
      <c r="F1258" s="21">
        <v>64</v>
      </c>
      <c r="G1258" s="26">
        <f>Table2[[#This Row],[Nr. Total PAD]]/Table2[[#This Row],[Fond Locativ 
(Nr. Total Locuinte)]]</f>
        <v>6.9039913700107869E-2</v>
      </c>
      <c r="H1258" s="20">
        <v>0</v>
      </c>
      <c r="I1258" s="22">
        <v>0</v>
      </c>
      <c r="J1258" s="27">
        <v>0</v>
      </c>
    </row>
    <row r="1259" spans="1:10" x14ac:dyDescent="0.2">
      <c r="A1259" s="19">
        <v>72383</v>
      </c>
      <c r="B1259" s="20" t="s">
        <v>1155</v>
      </c>
      <c r="C1259" s="20" t="s">
        <v>26</v>
      </c>
      <c r="D1259" s="20" t="s">
        <v>1198</v>
      </c>
      <c r="E1259" s="21">
        <v>1921</v>
      </c>
      <c r="F1259" s="21">
        <v>92</v>
      </c>
      <c r="G1259" s="26">
        <f>Table2[[#This Row],[Nr. Total PAD]]/Table2[[#This Row],[Fond Locativ 
(Nr. Total Locuinte)]]</f>
        <v>4.7891723060905778E-2</v>
      </c>
      <c r="H1259" s="20">
        <v>2</v>
      </c>
      <c r="I1259" s="22">
        <v>0</v>
      </c>
      <c r="J1259" s="27">
        <f>Table2[[#This Row],[Nr. PAD din Fondul Locativ Public]]/Table2[[#This Row],[Fond Locativ Public
(Nr. Locuinte)]]</f>
        <v>0</v>
      </c>
    </row>
    <row r="1260" spans="1:10" x14ac:dyDescent="0.2">
      <c r="A1260" s="19">
        <v>72409</v>
      </c>
      <c r="B1260" s="20" t="s">
        <v>1155</v>
      </c>
      <c r="C1260" s="20" t="s">
        <v>26</v>
      </c>
      <c r="D1260" s="20" t="s">
        <v>1199</v>
      </c>
      <c r="E1260" s="21">
        <v>1225</v>
      </c>
      <c r="F1260" s="21">
        <v>244</v>
      </c>
      <c r="G1260" s="26">
        <f>Table2[[#This Row],[Nr. Total PAD]]/Table2[[#This Row],[Fond Locativ 
(Nr. Total Locuinte)]]</f>
        <v>0.19918367346938776</v>
      </c>
      <c r="H1260" s="20">
        <v>0</v>
      </c>
      <c r="I1260" s="22">
        <v>0</v>
      </c>
      <c r="J1260" s="27">
        <v>0</v>
      </c>
    </row>
    <row r="1261" spans="1:10" x14ac:dyDescent="0.2">
      <c r="A1261" s="19">
        <v>72463</v>
      </c>
      <c r="B1261" s="20" t="s">
        <v>1155</v>
      </c>
      <c r="C1261" s="20" t="s">
        <v>26</v>
      </c>
      <c r="D1261" s="20" t="s">
        <v>1200</v>
      </c>
      <c r="E1261" s="21">
        <v>1551</v>
      </c>
      <c r="F1261" s="21">
        <v>97</v>
      </c>
      <c r="G1261" s="26">
        <f>Table2[[#This Row],[Nr. Total PAD]]/Table2[[#This Row],[Fond Locativ 
(Nr. Total Locuinte)]]</f>
        <v>6.2540296582849778E-2</v>
      </c>
      <c r="H1261" s="20">
        <v>1</v>
      </c>
      <c r="I1261" s="22">
        <v>0</v>
      </c>
      <c r="J1261" s="27">
        <f>Table2[[#This Row],[Nr. PAD din Fondul Locativ Public]]/Table2[[#This Row],[Fond Locativ Public
(Nr. Locuinte)]]</f>
        <v>0</v>
      </c>
    </row>
    <row r="1262" spans="1:10" x14ac:dyDescent="0.2">
      <c r="A1262" s="19">
        <v>72506</v>
      </c>
      <c r="B1262" s="20" t="s">
        <v>1155</v>
      </c>
      <c r="C1262" s="20" t="s">
        <v>26</v>
      </c>
      <c r="D1262" s="20" t="s">
        <v>1201</v>
      </c>
      <c r="E1262" s="21">
        <v>1085</v>
      </c>
      <c r="F1262" s="21">
        <v>79</v>
      </c>
      <c r="G1262" s="26">
        <f>Table2[[#This Row],[Nr. Total PAD]]/Table2[[#This Row],[Fond Locativ 
(Nr. Total Locuinte)]]</f>
        <v>7.2811059907834097E-2</v>
      </c>
      <c r="H1262" s="20">
        <v>4</v>
      </c>
      <c r="I1262" s="22">
        <v>0</v>
      </c>
      <c r="J1262" s="27">
        <f>Table2[[#This Row],[Nr. PAD din Fondul Locativ Public]]/Table2[[#This Row],[Fond Locativ Public
(Nr. Locuinte)]]</f>
        <v>0</v>
      </c>
    </row>
    <row r="1263" spans="1:10" x14ac:dyDescent="0.2">
      <c r="A1263" s="19">
        <v>72533</v>
      </c>
      <c r="B1263" s="20" t="s">
        <v>1155</v>
      </c>
      <c r="C1263" s="20" t="s">
        <v>26</v>
      </c>
      <c r="D1263" s="20" t="s">
        <v>1202</v>
      </c>
      <c r="E1263" s="21">
        <v>1358</v>
      </c>
      <c r="F1263" s="21">
        <v>85</v>
      </c>
      <c r="G1263" s="26">
        <f>Table2[[#This Row],[Nr. Total PAD]]/Table2[[#This Row],[Fond Locativ 
(Nr. Total Locuinte)]]</f>
        <v>6.2592047128129602E-2</v>
      </c>
      <c r="H1263" s="20">
        <v>2</v>
      </c>
      <c r="I1263" s="22">
        <v>0</v>
      </c>
      <c r="J1263" s="27">
        <f>Table2[[#This Row],[Nr. PAD din Fondul Locativ Public]]/Table2[[#This Row],[Fond Locativ Public
(Nr. Locuinte)]]</f>
        <v>0</v>
      </c>
    </row>
    <row r="1264" spans="1:10" x14ac:dyDescent="0.2">
      <c r="A1264" s="19">
        <v>72579</v>
      </c>
      <c r="B1264" s="20" t="s">
        <v>1155</v>
      </c>
      <c r="C1264" s="20" t="s">
        <v>26</v>
      </c>
      <c r="D1264" s="20" t="s">
        <v>1203</v>
      </c>
      <c r="E1264" s="21">
        <v>1416</v>
      </c>
      <c r="F1264" s="21">
        <v>71</v>
      </c>
      <c r="G1264" s="26">
        <f>Table2[[#This Row],[Nr. Total PAD]]/Table2[[#This Row],[Fond Locativ 
(Nr. Total Locuinte)]]</f>
        <v>5.014124293785311E-2</v>
      </c>
      <c r="H1264" s="20">
        <v>0</v>
      </c>
      <c r="I1264" s="22">
        <v>0</v>
      </c>
      <c r="J1264" s="27">
        <v>0</v>
      </c>
    </row>
    <row r="1265" spans="1:10" x14ac:dyDescent="0.2">
      <c r="A1265" s="19">
        <v>72604</v>
      </c>
      <c r="B1265" s="20" t="s">
        <v>1155</v>
      </c>
      <c r="C1265" s="20" t="s">
        <v>26</v>
      </c>
      <c r="D1265" s="20" t="s">
        <v>1204</v>
      </c>
      <c r="E1265" s="21">
        <v>743</v>
      </c>
      <c r="F1265" s="21">
        <v>24</v>
      </c>
      <c r="G1265" s="26">
        <f>Table2[[#This Row],[Nr. Total PAD]]/Table2[[#This Row],[Fond Locativ 
(Nr. Total Locuinte)]]</f>
        <v>3.2301480484522208E-2</v>
      </c>
      <c r="H1265" s="20">
        <v>2</v>
      </c>
      <c r="I1265" s="22">
        <v>0</v>
      </c>
      <c r="J1265" s="27">
        <f>Table2[[#This Row],[Nr. PAD din Fondul Locativ Public]]/Table2[[#This Row],[Fond Locativ Public
(Nr. Locuinte)]]</f>
        <v>0</v>
      </c>
    </row>
    <row r="1266" spans="1:10" x14ac:dyDescent="0.2">
      <c r="A1266" s="19">
        <v>72640</v>
      </c>
      <c r="B1266" s="20" t="s">
        <v>1155</v>
      </c>
      <c r="C1266" s="20" t="s">
        <v>26</v>
      </c>
      <c r="D1266" s="20" t="s">
        <v>1205</v>
      </c>
      <c r="E1266" s="21">
        <v>1613</v>
      </c>
      <c r="F1266" s="21">
        <v>67</v>
      </c>
      <c r="G1266" s="26">
        <f>Table2[[#This Row],[Nr. Total PAD]]/Table2[[#This Row],[Fond Locativ 
(Nr. Total Locuinte)]]</f>
        <v>4.1537507749535026E-2</v>
      </c>
      <c r="H1266" s="20">
        <v>2</v>
      </c>
      <c r="I1266" s="22">
        <v>0</v>
      </c>
      <c r="J1266" s="27">
        <f>Table2[[#This Row],[Nr. PAD din Fondul Locativ Public]]/Table2[[#This Row],[Fond Locativ Public
(Nr. Locuinte)]]</f>
        <v>0</v>
      </c>
    </row>
    <row r="1267" spans="1:10" x14ac:dyDescent="0.2">
      <c r="A1267" s="19">
        <v>72677</v>
      </c>
      <c r="B1267" s="20" t="s">
        <v>1155</v>
      </c>
      <c r="C1267" s="20" t="s">
        <v>26</v>
      </c>
      <c r="D1267" s="20" t="s">
        <v>1206</v>
      </c>
      <c r="E1267" s="21">
        <v>1555</v>
      </c>
      <c r="F1267" s="21">
        <v>107</v>
      </c>
      <c r="G1267" s="26">
        <f>Table2[[#This Row],[Nr. Total PAD]]/Table2[[#This Row],[Fond Locativ 
(Nr. Total Locuinte)]]</f>
        <v>6.8810289389067525E-2</v>
      </c>
      <c r="H1267" s="20">
        <v>1</v>
      </c>
      <c r="I1267" s="22">
        <v>0</v>
      </c>
      <c r="J1267" s="27">
        <f>Table2[[#This Row],[Nr. PAD din Fondul Locativ Public]]/Table2[[#This Row],[Fond Locativ Public
(Nr. Locuinte)]]</f>
        <v>0</v>
      </c>
    </row>
    <row r="1268" spans="1:10" x14ac:dyDescent="0.2">
      <c r="A1268" s="19">
        <v>72819</v>
      </c>
      <c r="B1268" s="20" t="s">
        <v>1155</v>
      </c>
      <c r="C1268" s="20" t="s">
        <v>26</v>
      </c>
      <c r="D1268" s="20" t="s">
        <v>1207</v>
      </c>
      <c r="E1268" s="21">
        <v>1115</v>
      </c>
      <c r="F1268" s="21">
        <v>105</v>
      </c>
      <c r="G1268" s="26">
        <f>Table2[[#This Row],[Nr. Total PAD]]/Table2[[#This Row],[Fond Locativ 
(Nr. Total Locuinte)]]</f>
        <v>9.417040358744394E-2</v>
      </c>
      <c r="H1268" s="20">
        <v>0</v>
      </c>
      <c r="I1268" s="22">
        <v>0</v>
      </c>
      <c r="J1268" s="27">
        <v>0</v>
      </c>
    </row>
    <row r="1269" spans="1:10" x14ac:dyDescent="0.2">
      <c r="A1269" s="19">
        <v>72882</v>
      </c>
      <c r="B1269" s="20" t="s">
        <v>1155</v>
      </c>
      <c r="C1269" s="20" t="s">
        <v>26</v>
      </c>
      <c r="D1269" s="20" t="s">
        <v>1208</v>
      </c>
      <c r="E1269" s="21">
        <v>1005</v>
      </c>
      <c r="F1269" s="21">
        <v>22</v>
      </c>
      <c r="G1269" s="26">
        <f>Table2[[#This Row],[Nr. Total PAD]]/Table2[[#This Row],[Fond Locativ 
(Nr. Total Locuinte)]]</f>
        <v>2.1890547263681594E-2</v>
      </c>
      <c r="H1269" s="20">
        <v>0</v>
      </c>
      <c r="I1269" s="22">
        <v>0</v>
      </c>
      <c r="J1269" s="27">
        <v>0</v>
      </c>
    </row>
    <row r="1270" spans="1:10" x14ac:dyDescent="0.2">
      <c r="A1270" s="19">
        <v>72926</v>
      </c>
      <c r="B1270" s="20" t="s">
        <v>1155</v>
      </c>
      <c r="C1270" s="20" t="s">
        <v>26</v>
      </c>
      <c r="D1270" s="20" t="s">
        <v>1209</v>
      </c>
      <c r="E1270" s="21">
        <v>2623</v>
      </c>
      <c r="F1270" s="21">
        <v>179</v>
      </c>
      <c r="G1270" s="26">
        <f>Table2[[#This Row],[Nr. Total PAD]]/Table2[[#This Row],[Fond Locativ 
(Nr. Total Locuinte)]]</f>
        <v>6.8242470453678997E-2</v>
      </c>
      <c r="H1270" s="20">
        <v>0</v>
      </c>
      <c r="I1270" s="22">
        <v>0</v>
      </c>
      <c r="J1270" s="27">
        <v>0</v>
      </c>
    </row>
    <row r="1271" spans="1:10" x14ac:dyDescent="0.2">
      <c r="A1271" s="19">
        <v>72953</v>
      </c>
      <c r="B1271" s="20" t="s">
        <v>1155</v>
      </c>
      <c r="C1271" s="20" t="s">
        <v>26</v>
      </c>
      <c r="D1271" s="20" t="s">
        <v>1210</v>
      </c>
      <c r="E1271" s="21">
        <v>1293</v>
      </c>
      <c r="F1271" s="21">
        <v>36</v>
      </c>
      <c r="G1271" s="26">
        <f>Table2[[#This Row],[Nr. Total PAD]]/Table2[[#This Row],[Fond Locativ 
(Nr. Total Locuinte)]]</f>
        <v>2.7842227378190254E-2</v>
      </c>
      <c r="H1271" s="20">
        <v>1</v>
      </c>
      <c r="I1271" s="22">
        <v>0</v>
      </c>
      <c r="J1271" s="27">
        <f>Table2[[#This Row],[Nr. PAD din Fondul Locativ Public]]/Table2[[#This Row],[Fond Locativ Public
(Nr. Locuinte)]]</f>
        <v>0</v>
      </c>
    </row>
    <row r="1272" spans="1:10" x14ac:dyDescent="0.2">
      <c r="A1272" s="19">
        <v>72980</v>
      </c>
      <c r="B1272" s="20" t="s">
        <v>1155</v>
      </c>
      <c r="C1272" s="20" t="s">
        <v>26</v>
      </c>
      <c r="D1272" s="20" t="s">
        <v>1211</v>
      </c>
      <c r="E1272" s="21">
        <v>747</v>
      </c>
      <c r="F1272" s="21">
        <v>41</v>
      </c>
      <c r="G1272" s="26">
        <f>Table2[[#This Row],[Nr. Total PAD]]/Table2[[#This Row],[Fond Locativ 
(Nr. Total Locuinte)]]</f>
        <v>5.4886211512717539E-2</v>
      </c>
      <c r="H1272" s="20">
        <v>18</v>
      </c>
      <c r="I1272" s="22">
        <v>0</v>
      </c>
      <c r="J1272" s="27">
        <f>Table2[[#This Row],[Nr. PAD din Fondul Locativ Public]]/Table2[[#This Row],[Fond Locativ Public
(Nr. Locuinte)]]</f>
        <v>0</v>
      </c>
    </row>
    <row r="1273" spans="1:10" x14ac:dyDescent="0.2">
      <c r="A1273" s="19">
        <v>73013</v>
      </c>
      <c r="B1273" s="20" t="s">
        <v>1155</v>
      </c>
      <c r="C1273" s="20" t="s">
        <v>26</v>
      </c>
      <c r="D1273" s="20" t="s">
        <v>1212</v>
      </c>
      <c r="E1273" s="21">
        <v>781</v>
      </c>
      <c r="F1273" s="21">
        <v>67</v>
      </c>
      <c r="G1273" s="26">
        <f>Table2[[#This Row],[Nr. Total PAD]]/Table2[[#This Row],[Fond Locativ 
(Nr. Total Locuinte)]]</f>
        <v>8.5787451984635082E-2</v>
      </c>
      <c r="H1273" s="20">
        <v>0</v>
      </c>
      <c r="I1273" s="22">
        <v>0</v>
      </c>
      <c r="J1273" s="27">
        <v>0</v>
      </c>
    </row>
    <row r="1274" spans="1:10" x14ac:dyDescent="0.2">
      <c r="A1274" s="19">
        <v>73031</v>
      </c>
      <c r="B1274" s="20" t="s">
        <v>1155</v>
      </c>
      <c r="C1274" s="20" t="s">
        <v>26</v>
      </c>
      <c r="D1274" s="20" t="s">
        <v>1213</v>
      </c>
      <c r="E1274" s="21">
        <v>2480</v>
      </c>
      <c r="F1274" s="21">
        <v>106</v>
      </c>
      <c r="G1274" s="26">
        <f>Table2[[#This Row],[Nr. Total PAD]]/Table2[[#This Row],[Fond Locativ 
(Nr. Total Locuinte)]]</f>
        <v>4.2741935483870966E-2</v>
      </c>
      <c r="H1274" s="20">
        <v>0</v>
      </c>
      <c r="I1274" s="22">
        <v>0</v>
      </c>
      <c r="J1274" s="27">
        <v>0</v>
      </c>
    </row>
    <row r="1275" spans="1:10" x14ac:dyDescent="0.2">
      <c r="A1275" s="19">
        <v>73068</v>
      </c>
      <c r="B1275" s="20" t="s">
        <v>1155</v>
      </c>
      <c r="C1275" s="20" t="s">
        <v>26</v>
      </c>
      <c r="D1275" s="20" t="s">
        <v>1214</v>
      </c>
      <c r="E1275" s="21">
        <v>4207</v>
      </c>
      <c r="F1275" s="21">
        <v>2037</v>
      </c>
      <c r="G1275" s="26">
        <f>Table2[[#This Row],[Nr. Total PAD]]/Table2[[#This Row],[Fond Locativ 
(Nr. Total Locuinte)]]</f>
        <v>0.48419301164725459</v>
      </c>
      <c r="H1275" s="20">
        <v>2</v>
      </c>
      <c r="I1275" s="22">
        <v>0</v>
      </c>
      <c r="J1275" s="27">
        <f>Table2[[#This Row],[Nr. PAD din Fondul Locativ Public]]/Table2[[#This Row],[Fond Locativ Public
(Nr. Locuinte)]]</f>
        <v>0</v>
      </c>
    </row>
    <row r="1276" spans="1:10" x14ac:dyDescent="0.2">
      <c r="A1276" s="19">
        <v>73102</v>
      </c>
      <c r="B1276" s="20" t="s">
        <v>1155</v>
      </c>
      <c r="C1276" s="20" t="s">
        <v>26</v>
      </c>
      <c r="D1276" s="20" t="s">
        <v>1215</v>
      </c>
      <c r="E1276" s="21">
        <v>2170</v>
      </c>
      <c r="F1276" s="21">
        <v>187</v>
      </c>
      <c r="G1276" s="26">
        <f>Table2[[#This Row],[Nr. Total PAD]]/Table2[[#This Row],[Fond Locativ 
(Nr. Total Locuinte)]]</f>
        <v>8.6175115207373268E-2</v>
      </c>
      <c r="H1276" s="20">
        <v>1</v>
      </c>
      <c r="I1276" s="22">
        <v>0</v>
      </c>
      <c r="J1276" s="27">
        <f>Table2[[#This Row],[Nr. PAD din Fondul Locativ Public]]/Table2[[#This Row],[Fond Locativ Public
(Nr. Locuinte)]]</f>
        <v>0</v>
      </c>
    </row>
    <row r="1277" spans="1:10" x14ac:dyDescent="0.2">
      <c r="A1277" s="19">
        <v>73246</v>
      </c>
      <c r="B1277" s="20" t="s">
        <v>1155</v>
      </c>
      <c r="C1277" s="20" t="s">
        <v>26</v>
      </c>
      <c r="D1277" s="20" t="s">
        <v>1216</v>
      </c>
      <c r="E1277" s="21">
        <v>1211</v>
      </c>
      <c r="F1277" s="21">
        <v>196</v>
      </c>
      <c r="G1277" s="26">
        <f>Table2[[#This Row],[Nr. Total PAD]]/Table2[[#This Row],[Fond Locativ 
(Nr. Total Locuinte)]]</f>
        <v>0.16184971098265896</v>
      </c>
      <c r="H1277" s="20">
        <v>1</v>
      </c>
      <c r="I1277" s="22">
        <v>0</v>
      </c>
      <c r="J1277" s="27">
        <f>Table2[[#This Row],[Nr. PAD din Fondul Locativ Public]]/Table2[[#This Row],[Fond Locativ Public
(Nr. Locuinte)]]</f>
        <v>0</v>
      </c>
    </row>
    <row r="1278" spans="1:10" x14ac:dyDescent="0.2">
      <c r="A1278" s="19">
        <v>73317</v>
      </c>
      <c r="B1278" s="20" t="s">
        <v>1155</v>
      </c>
      <c r="C1278" s="20" t="s">
        <v>26</v>
      </c>
      <c r="D1278" s="20" t="s">
        <v>1217</v>
      </c>
      <c r="E1278" s="21">
        <v>2128</v>
      </c>
      <c r="F1278" s="21">
        <v>125</v>
      </c>
      <c r="G1278" s="26">
        <f>Table2[[#This Row],[Nr. Total PAD]]/Table2[[#This Row],[Fond Locativ 
(Nr. Total Locuinte)]]</f>
        <v>5.8740601503759399E-2</v>
      </c>
      <c r="H1278" s="20">
        <v>2</v>
      </c>
      <c r="I1278" s="22">
        <v>0</v>
      </c>
      <c r="J1278" s="27">
        <f>Table2[[#This Row],[Nr. PAD din Fondul Locativ Public]]/Table2[[#This Row],[Fond Locativ Public
(Nr. Locuinte)]]</f>
        <v>0</v>
      </c>
    </row>
    <row r="1279" spans="1:10" x14ac:dyDescent="0.2">
      <c r="A1279" s="19">
        <v>73335</v>
      </c>
      <c r="B1279" s="20" t="s">
        <v>1155</v>
      </c>
      <c r="C1279" s="20" t="s">
        <v>26</v>
      </c>
      <c r="D1279" s="20" t="s">
        <v>1218</v>
      </c>
      <c r="E1279" s="21">
        <v>3246</v>
      </c>
      <c r="F1279" s="21">
        <v>240</v>
      </c>
      <c r="G1279" s="26">
        <f>Table2[[#This Row],[Nr. Total PAD]]/Table2[[#This Row],[Fond Locativ 
(Nr. Total Locuinte)]]</f>
        <v>7.3937153419593352E-2</v>
      </c>
      <c r="H1279" s="20">
        <v>5</v>
      </c>
      <c r="I1279" s="22">
        <v>0</v>
      </c>
      <c r="J1279" s="27">
        <f>Table2[[#This Row],[Nr. PAD din Fondul Locativ Public]]/Table2[[#This Row],[Fond Locativ Public
(Nr. Locuinte)]]</f>
        <v>0</v>
      </c>
    </row>
    <row r="1280" spans="1:10" x14ac:dyDescent="0.2">
      <c r="A1280" s="19">
        <v>73371</v>
      </c>
      <c r="B1280" s="20" t="s">
        <v>1155</v>
      </c>
      <c r="C1280" s="20" t="s">
        <v>26</v>
      </c>
      <c r="D1280" s="20" t="s">
        <v>1219</v>
      </c>
      <c r="E1280" s="21">
        <v>1600</v>
      </c>
      <c r="F1280" s="21">
        <v>162</v>
      </c>
      <c r="G1280" s="26">
        <f>Table2[[#This Row],[Nr. Total PAD]]/Table2[[#This Row],[Fond Locativ 
(Nr. Total Locuinte)]]</f>
        <v>0.10125000000000001</v>
      </c>
      <c r="H1280" s="20">
        <v>0</v>
      </c>
      <c r="I1280" s="22">
        <v>0</v>
      </c>
      <c r="J1280" s="27">
        <v>0</v>
      </c>
    </row>
    <row r="1281" spans="1:10" x14ac:dyDescent="0.2">
      <c r="A1281" s="19">
        <v>73460</v>
      </c>
      <c r="B1281" s="20" t="s">
        <v>1155</v>
      </c>
      <c r="C1281" s="20" t="s">
        <v>26</v>
      </c>
      <c r="D1281" s="20" t="s">
        <v>1220</v>
      </c>
      <c r="E1281" s="21">
        <v>938</v>
      </c>
      <c r="F1281" s="21">
        <v>32</v>
      </c>
      <c r="G1281" s="26">
        <f>Table2[[#This Row],[Nr. Total PAD]]/Table2[[#This Row],[Fond Locativ 
(Nr. Total Locuinte)]]</f>
        <v>3.4115138592750532E-2</v>
      </c>
      <c r="H1281" s="20">
        <v>0</v>
      </c>
      <c r="I1281" s="22">
        <v>0</v>
      </c>
      <c r="J1281" s="27">
        <v>0</v>
      </c>
    </row>
    <row r="1282" spans="1:10" x14ac:dyDescent="0.2">
      <c r="A1282" s="19">
        <v>73503</v>
      </c>
      <c r="B1282" s="20" t="s">
        <v>1155</v>
      </c>
      <c r="C1282" s="20" t="s">
        <v>26</v>
      </c>
      <c r="D1282" s="20" t="s">
        <v>1221</v>
      </c>
      <c r="E1282" s="21">
        <v>1439</v>
      </c>
      <c r="F1282" s="21">
        <v>68</v>
      </c>
      <c r="G1282" s="26">
        <f>Table2[[#This Row],[Nr. Total PAD]]/Table2[[#This Row],[Fond Locativ 
(Nr. Total Locuinte)]]</f>
        <v>4.7255038220986798E-2</v>
      </c>
      <c r="H1282" s="20">
        <v>3</v>
      </c>
      <c r="I1282" s="22">
        <v>0</v>
      </c>
      <c r="J1282" s="27">
        <f>Table2[[#This Row],[Nr. PAD din Fondul Locativ Public]]/Table2[[#This Row],[Fond Locativ Public
(Nr. Locuinte)]]</f>
        <v>0</v>
      </c>
    </row>
    <row r="1283" spans="1:10" x14ac:dyDescent="0.2">
      <c r="A1283" s="19">
        <v>73567</v>
      </c>
      <c r="B1283" s="20" t="s">
        <v>1155</v>
      </c>
      <c r="C1283" s="20" t="s">
        <v>26</v>
      </c>
      <c r="D1283" s="20" t="s">
        <v>1222</v>
      </c>
      <c r="E1283" s="21">
        <v>2341</v>
      </c>
      <c r="F1283" s="21">
        <v>102</v>
      </c>
      <c r="G1283" s="26">
        <f>Table2[[#This Row],[Nr. Total PAD]]/Table2[[#This Row],[Fond Locativ 
(Nr. Total Locuinte)]]</f>
        <v>4.3571123451516446E-2</v>
      </c>
      <c r="H1283" s="20">
        <v>27</v>
      </c>
      <c r="I1283" s="22">
        <v>0</v>
      </c>
      <c r="J1283" s="27">
        <f>Table2[[#This Row],[Nr. PAD din Fondul Locativ Public]]/Table2[[#This Row],[Fond Locativ Public
(Nr. Locuinte)]]</f>
        <v>0</v>
      </c>
    </row>
    <row r="1284" spans="1:10" x14ac:dyDescent="0.2">
      <c r="A1284" s="19">
        <v>73594</v>
      </c>
      <c r="B1284" s="20" t="s">
        <v>1155</v>
      </c>
      <c r="C1284" s="20" t="s">
        <v>26</v>
      </c>
      <c r="D1284" s="20" t="s">
        <v>1223</v>
      </c>
      <c r="E1284" s="21">
        <v>1083</v>
      </c>
      <c r="F1284" s="21">
        <v>76</v>
      </c>
      <c r="G1284" s="26">
        <f>Table2[[#This Row],[Nr. Total PAD]]/Table2[[#This Row],[Fond Locativ 
(Nr. Total Locuinte)]]</f>
        <v>7.0175438596491224E-2</v>
      </c>
      <c r="H1284" s="20">
        <v>6</v>
      </c>
      <c r="I1284" s="22">
        <v>0</v>
      </c>
      <c r="J1284" s="27">
        <f>Table2[[#This Row],[Nr. PAD din Fondul Locativ Public]]/Table2[[#This Row],[Fond Locativ Public
(Nr. Locuinte)]]</f>
        <v>0</v>
      </c>
    </row>
    <row r="1285" spans="1:10" x14ac:dyDescent="0.2">
      <c r="A1285" s="19">
        <v>73629</v>
      </c>
      <c r="B1285" s="20" t="s">
        <v>1155</v>
      </c>
      <c r="C1285" s="20" t="s">
        <v>26</v>
      </c>
      <c r="D1285" s="20" t="s">
        <v>1224</v>
      </c>
      <c r="E1285" s="21">
        <v>2749</v>
      </c>
      <c r="F1285" s="21">
        <v>873</v>
      </c>
      <c r="G1285" s="26">
        <f>Table2[[#This Row],[Nr. Total PAD]]/Table2[[#This Row],[Fond Locativ 
(Nr. Total Locuinte)]]</f>
        <v>0.31757002546380503</v>
      </c>
      <c r="H1285" s="20">
        <v>9</v>
      </c>
      <c r="I1285" s="22">
        <v>0</v>
      </c>
      <c r="J1285" s="27">
        <f>Table2[[#This Row],[Nr. PAD din Fondul Locativ Public]]/Table2[[#This Row],[Fond Locativ Public
(Nr. Locuinte)]]</f>
        <v>0</v>
      </c>
    </row>
    <row r="1286" spans="1:10" x14ac:dyDescent="0.2">
      <c r="A1286" s="19">
        <v>73665</v>
      </c>
      <c r="B1286" s="20" t="s">
        <v>1155</v>
      </c>
      <c r="C1286" s="20" t="s">
        <v>26</v>
      </c>
      <c r="D1286" s="20" t="s">
        <v>1225</v>
      </c>
      <c r="E1286" s="21">
        <v>915</v>
      </c>
      <c r="F1286" s="21">
        <v>41</v>
      </c>
      <c r="G1286" s="26">
        <f>Table2[[#This Row],[Nr. Total PAD]]/Table2[[#This Row],[Fond Locativ 
(Nr. Total Locuinte)]]</f>
        <v>4.480874316939891E-2</v>
      </c>
      <c r="H1286" s="20">
        <v>0</v>
      </c>
      <c r="I1286" s="22">
        <v>0</v>
      </c>
      <c r="J1286" s="27">
        <v>0</v>
      </c>
    </row>
    <row r="1287" spans="1:10" x14ac:dyDescent="0.2">
      <c r="A1287" s="19">
        <v>73709</v>
      </c>
      <c r="B1287" s="20" t="s">
        <v>1155</v>
      </c>
      <c r="C1287" s="20" t="s">
        <v>26</v>
      </c>
      <c r="D1287" s="20" t="s">
        <v>1226</v>
      </c>
      <c r="E1287" s="21">
        <v>2250</v>
      </c>
      <c r="F1287" s="21">
        <v>179</v>
      </c>
      <c r="G1287" s="26">
        <f>Table2[[#This Row],[Nr. Total PAD]]/Table2[[#This Row],[Fond Locativ 
(Nr. Total Locuinte)]]</f>
        <v>7.955555555555556E-2</v>
      </c>
      <c r="H1287" s="20">
        <v>0</v>
      </c>
      <c r="I1287" s="22">
        <v>0</v>
      </c>
      <c r="J1287" s="27">
        <v>0</v>
      </c>
    </row>
    <row r="1288" spans="1:10" x14ac:dyDescent="0.2">
      <c r="A1288" s="19">
        <v>73736</v>
      </c>
      <c r="B1288" s="20" t="s">
        <v>1155</v>
      </c>
      <c r="C1288" s="20" t="s">
        <v>26</v>
      </c>
      <c r="D1288" s="20" t="s">
        <v>1227</v>
      </c>
      <c r="E1288" s="21">
        <v>3921</v>
      </c>
      <c r="F1288" s="21">
        <v>180</v>
      </c>
      <c r="G1288" s="26">
        <f>Table2[[#This Row],[Nr. Total PAD]]/Table2[[#This Row],[Fond Locativ 
(Nr. Total Locuinte)]]</f>
        <v>4.5906656465187455E-2</v>
      </c>
      <c r="H1288" s="20">
        <v>10</v>
      </c>
      <c r="I1288" s="22">
        <v>0</v>
      </c>
      <c r="J1288" s="27">
        <f>Table2[[#This Row],[Nr. PAD din Fondul Locativ Public]]/Table2[[#This Row],[Fond Locativ Public
(Nr. Locuinte)]]</f>
        <v>0</v>
      </c>
    </row>
    <row r="1289" spans="1:10" x14ac:dyDescent="0.2">
      <c r="A1289" s="19">
        <v>73772</v>
      </c>
      <c r="B1289" s="20" t="s">
        <v>1155</v>
      </c>
      <c r="C1289" s="20" t="s">
        <v>26</v>
      </c>
      <c r="D1289" s="20" t="s">
        <v>1228</v>
      </c>
      <c r="E1289" s="21">
        <v>872</v>
      </c>
      <c r="F1289" s="21">
        <v>70</v>
      </c>
      <c r="G1289" s="26">
        <f>Table2[[#This Row],[Nr. Total PAD]]/Table2[[#This Row],[Fond Locativ 
(Nr. Total Locuinte)]]</f>
        <v>8.027522935779817E-2</v>
      </c>
      <c r="H1289" s="20">
        <v>6</v>
      </c>
      <c r="I1289" s="22">
        <v>0</v>
      </c>
      <c r="J1289" s="27">
        <f>Table2[[#This Row],[Nr. PAD din Fondul Locativ Public]]/Table2[[#This Row],[Fond Locativ Public
(Nr. Locuinte)]]</f>
        <v>0</v>
      </c>
    </row>
    <row r="1290" spans="1:10" x14ac:dyDescent="0.2">
      <c r="A1290" s="19">
        <v>73852</v>
      </c>
      <c r="B1290" s="20" t="s">
        <v>1155</v>
      </c>
      <c r="C1290" s="20" t="s">
        <v>26</v>
      </c>
      <c r="D1290" s="20" t="s">
        <v>1229</v>
      </c>
      <c r="E1290" s="21">
        <v>958</v>
      </c>
      <c r="F1290" s="21">
        <v>53</v>
      </c>
      <c r="G1290" s="26">
        <f>Table2[[#This Row],[Nr. Total PAD]]/Table2[[#This Row],[Fond Locativ 
(Nr. Total Locuinte)]]</f>
        <v>5.5323590814196244E-2</v>
      </c>
      <c r="H1290" s="20">
        <v>1</v>
      </c>
      <c r="I1290" s="22">
        <v>0</v>
      </c>
      <c r="J1290" s="27">
        <f>Table2[[#This Row],[Nr. PAD din Fondul Locativ Public]]/Table2[[#This Row],[Fond Locativ Public
(Nr. Locuinte)]]</f>
        <v>0</v>
      </c>
    </row>
    <row r="1291" spans="1:10" x14ac:dyDescent="0.2">
      <c r="A1291" s="19">
        <v>73905</v>
      </c>
      <c r="B1291" s="20" t="s">
        <v>1155</v>
      </c>
      <c r="C1291" s="20" t="s">
        <v>26</v>
      </c>
      <c r="D1291" s="20" t="s">
        <v>1230</v>
      </c>
      <c r="E1291" s="21">
        <v>1747</v>
      </c>
      <c r="F1291" s="21">
        <v>156</v>
      </c>
      <c r="G1291" s="26">
        <f>Table2[[#This Row],[Nr. Total PAD]]/Table2[[#This Row],[Fond Locativ 
(Nr. Total Locuinte)]]</f>
        <v>8.9295935890097308E-2</v>
      </c>
      <c r="H1291" s="20">
        <v>0</v>
      </c>
      <c r="I1291" s="22">
        <v>0</v>
      </c>
      <c r="J1291" s="27">
        <v>0</v>
      </c>
    </row>
    <row r="1292" spans="1:10" x14ac:dyDescent="0.2">
      <c r="A1292" s="19">
        <v>73923</v>
      </c>
      <c r="B1292" s="20" t="s">
        <v>1155</v>
      </c>
      <c r="C1292" s="20" t="s">
        <v>26</v>
      </c>
      <c r="D1292" s="20" t="s">
        <v>1231</v>
      </c>
      <c r="E1292" s="21">
        <v>1455</v>
      </c>
      <c r="F1292" s="21">
        <v>89</v>
      </c>
      <c r="G1292" s="26">
        <f>Table2[[#This Row],[Nr. Total PAD]]/Table2[[#This Row],[Fond Locativ 
(Nr. Total Locuinte)]]</f>
        <v>6.1168384879725084E-2</v>
      </c>
      <c r="H1292" s="20">
        <v>4</v>
      </c>
      <c r="I1292" s="22">
        <v>0</v>
      </c>
      <c r="J1292" s="27">
        <f>Table2[[#This Row],[Nr. PAD din Fondul Locativ Public]]/Table2[[#This Row],[Fond Locativ Public
(Nr. Locuinte)]]</f>
        <v>0</v>
      </c>
    </row>
    <row r="1293" spans="1:10" x14ac:dyDescent="0.2">
      <c r="A1293" s="19">
        <v>73996</v>
      </c>
      <c r="B1293" s="20" t="s">
        <v>1155</v>
      </c>
      <c r="C1293" s="20" t="s">
        <v>26</v>
      </c>
      <c r="D1293" s="20" t="s">
        <v>1232</v>
      </c>
      <c r="E1293" s="21">
        <v>2880</v>
      </c>
      <c r="F1293" s="21">
        <v>242</v>
      </c>
      <c r="G1293" s="26">
        <f>Table2[[#This Row],[Nr. Total PAD]]/Table2[[#This Row],[Fond Locativ 
(Nr. Total Locuinte)]]</f>
        <v>8.4027777777777785E-2</v>
      </c>
      <c r="H1293" s="20">
        <v>4</v>
      </c>
      <c r="I1293" s="22">
        <v>0</v>
      </c>
      <c r="J1293" s="27">
        <f>Table2[[#This Row],[Nr. PAD din Fondul Locativ Public]]/Table2[[#This Row],[Fond Locativ Public
(Nr. Locuinte)]]</f>
        <v>0</v>
      </c>
    </row>
    <row r="1294" spans="1:10" x14ac:dyDescent="0.2">
      <c r="A1294" s="19">
        <v>74028</v>
      </c>
      <c r="B1294" s="20" t="s">
        <v>1155</v>
      </c>
      <c r="C1294" s="20" t="s">
        <v>26</v>
      </c>
      <c r="D1294" s="20" t="s">
        <v>1233</v>
      </c>
      <c r="E1294" s="21">
        <v>1152</v>
      </c>
      <c r="F1294" s="21">
        <v>44</v>
      </c>
      <c r="G1294" s="26">
        <f>Table2[[#This Row],[Nr. Total PAD]]/Table2[[#This Row],[Fond Locativ 
(Nr. Total Locuinte)]]</f>
        <v>3.8194444444444448E-2</v>
      </c>
      <c r="H1294" s="20">
        <v>0</v>
      </c>
      <c r="I1294" s="22">
        <v>0</v>
      </c>
      <c r="J1294" s="27">
        <v>0</v>
      </c>
    </row>
    <row r="1295" spans="1:10" x14ac:dyDescent="0.2">
      <c r="A1295" s="19">
        <v>74073</v>
      </c>
      <c r="B1295" s="20" t="s">
        <v>1155</v>
      </c>
      <c r="C1295" s="20" t="s">
        <v>26</v>
      </c>
      <c r="D1295" s="20" t="s">
        <v>1234</v>
      </c>
      <c r="E1295" s="21">
        <v>1146</v>
      </c>
      <c r="F1295" s="21">
        <v>89</v>
      </c>
      <c r="G1295" s="26">
        <f>Table2[[#This Row],[Nr. Total PAD]]/Table2[[#This Row],[Fond Locativ 
(Nr. Total Locuinte)]]</f>
        <v>7.766143106457242E-2</v>
      </c>
      <c r="H1295" s="20">
        <v>0</v>
      </c>
      <c r="I1295" s="22">
        <v>0</v>
      </c>
      <c r="J1295" s="27">
        <v>0</v>
      </c>
    </row>
    <row r="1296" spans="1:10" x14ac:dyDescent="0.2">
      <c r="A1296" s="19">
        <v>74108</v>
      </c>
      <c r="B1296" s="20" t="s">
        <v>1155</v>
      </c>
      <c r="C1296" s="20" t="s">
        <v>26</v>
      </c>
      <c r="D1296" s="20" t="s">
        <v>1235</v>
      </c>
      <c r="E1296" s="21">
        <v>840</v>
      </c>
      <c r="F1296" s="21">
        <v>29</v>
      </c>
      <c r="G1296" s="26">
        <f>Table2[[#This Row],[Nr. Total PAD]]/Table2[[#This Row],[Fond Locativ 
(Nr. Total Locuinte)]]</f>
        <v>3.4523809523809526E-2</v>
      </c>
      <c r="H1296" s="20">
        <v>2</v>
      </c>
      <c r="I1296" s="22">
        <v>0</v>
      </c>
      <c r="J1296" s="27">
        <f>Table2[[#This Row],[Nr. PAD din Fondul Locativ Public]]/Table2[[#This Row],[Fond Locativ Public
(Nr. Locuinte)]]</f>
        <v>0</v>
      </c>
    </row>
    <row r="1297" spans="1:10" x14ac:dyDescent="0.2">
      <c r="A1297" s="19">
        <v>74135</v>
      </c>
      <c r="B1297" s="20" t="s">
        <v>1155</v>
      </c>
      <c r="C1297" s="20" t="s">
        <v>26</v>
      </c>
      <c r="D1297" s="20" t="s">
        <v>1236</v>
      </c>
      <c r="E1297" s="21">
        <v>801</v>
      </c>
      <c r="F1297" s="21">
        <v>41</v>
      </c>
      <c r="G1297" s="26">
        <f>Table2[[#This Row],[Nr. Total PAD]]/Table2[[#This Row],[Fond Locativ 
(Nr. Total Locuinte)]]</f>
        <v>5.118601747815231E-2</v>
      </c>
      <c r="H1297" s="20">
        <v>3</v>
      </c>
      <c r="I1297" s="22">
        <v>0</v>
      </c>
      <c r="J1297" s="27">
        <f>Table2[[#This Row],[Nr. PAD din Fondul Locativ Public]]/Table2[[#This Row],[Fond Locativ Public
(Nr. Locuinte)]]</f>
        <v>0</v>
      </c>
    </row>
    <row r="1298" spans="1:10" x14ac:dyDescent="0.2">
      <c r="A1298" s="19">
        <v>74171</v>
      </c>
      <c r="B1298" s="20" t="s">
        <v>1155</v>
      </c>
      <c r="C1298" s="20" t="s">
        <v>26</v>
      </c>
      <c r="D1298" s="20" t="s">
        <v>1237</v>
      </c>
      <c r="E1298" s="21">
        <v>688</v>
      </c>
      <c r="F1298" s="21">
        <v>23</v>
      </c>
      <c r="G1298" s="26">
        <f>Table2[[#This Row],[Nr. Total PAD]]/Table2[[#This Row],[Fond Locativ 
(Nr. Total Locuinte)]]</f>
        <v>3.3430232558139532E-2</v>
      </c>
      <c r="H1298" s="20">
        <v>2</v>
      </c>
      <c r="I1298" s="22">
        <v>0</v>
      </c>
      <c r="J1298" s="27">
        <f>Table2[[#This Row],[Nr. PAD din Fondul Locativ Public]]/Table2[[#This Row],[Fond Locativ Public
(Nr. Locuinte)]]</f>
        <v>0</v>
      </c>
    </row>
    <row r="1299" spans="1:10" x14ac:dyDescent="0.2">
      <c r="A1299" s="19">
        <v>74224</v>
      </c>
      <c r="B1299" s="20" t="s">
        <v>1155</v>
      </c>
      <c r="C1299" s="20" t="s">
        <v>26</v>
      </c>
      <c r="D1299" s="20" t="s">
        <v>1238</v>
      </c>
      <c r="E1299" s="21">
        <v>926</v>
      </c>
      <c r="F1299" s="21">
        <v>40</v>
      </c>
      <c r="G1299" s="26">
        <f>Table2[[#This Row],[Nr. Total PAD]]/Table2[[#This Row],[Fond Locativ 
(Nr. Total Locuinte)]]</f>
        <v>4.3196544276457881E-2</v>
      </c>
      <c r="H1299" s="20">
        <v>2</v>
      </c>
      <c r="I1299" s="22">
        <v>0</v>
      </c>
      <c r="J1299" s="27">
        <f>Table2[[#This Row],[Nr. PAD din Fondul Locativ Public]]/Table2[[#This Row],[Fond Locativ Public
(Nr. Locuinte)]]</f>
        <v>0</v>
      </c>
    </row>
    <row r="1300" spans="1:10" x14ac:dyDescent="0.2">
      <c r="A1300" s="19">
        <v>74242</v>
      </c>
      <c r="B1300" s="20" t="s">
        <v>1155</v>
      </c>
      <c r="C1300" s="20" t="s">
        <v>26</v>
      </c>
      <c r="D1300" s="20" t="s">
        <v>1239</v>
      </c>
      <c r="E1300" s="21">
        <v>1269</v>
      </c>
      <c r="F1300" s="21">
        <v>44</v>
      </c>
      <c r="G1300" s="26">
        <f>Table2[[#This Row],[Nr. Total PAD]]/Table2[[#This Row],[Fond Locativ 
(Nr. Total Locuinte)]]</f>
        <v>3.4672970843183611E-2</v>
      </c>
      <c r="H1300" s="20">
        <v>1</v>
      </c>
      <c r="I1300" s="22">
        <v>0</v>
      </c>
      <c r="J1300" s="27">
        <f>Table2[[#This Row],[Nr. PAD din Fondul Locativ Public]]/Table2[[#This Row],[Fond Locativ Public
(Nr. Locuinte)]]</f>
        <v>0</v>
      </c>
    </row>
    <row r="1301" spans="1:10" x14ac:dyDescent="0.2">
      <c r="A1301" s="19">
        <v>74322</v>
      </c>
      <c r="B1301" s="20" t="s">
        <v>1155</v>
      </c>
      <c r="C1301" s="20" t="s">
        <v>26</v>
      </c>
      <c r="D1301" s="20" t="s">
        <v>1240</v>
      </c>
      <c r="E1301" s="21">
        <v>1388</v>
      </c>
      <c r="F1301" s="21">
        <v>95</v>
      </c>
      <c r="G1301" s="26">
        <f>Table2[[#This Row],[Nr. Total PAD]]/Table2[[#This Row],[Fond Locativ 
(Nr. Total Locuinte)]]</f>
        <v>6.8443804034582126E-2</v>
      </c>
      <c r="H1301" s="20">
        <v>2</v>
      </c>
      <c r="I1301" s="22">
        <v>0</v>
      </c>
      <c r="J1301" s="27">
        <f>Table2[[#This Row],[Nr. PAD din Fondul Locativ Public]]/Table2[[#This Row],[Fond Locativ Public
(Nr. Locuinte)]]</f>
        <v>0</v>
      </c>
    </row>
    <row r="1302" spans="1:10" x14ac:dyDescent="0.2">
      <c r="A1302" s="19">
        <v>74359</v>
      </c>
      <c r="B1302" s="20" t="s">
        <v>1155</v>
      </c>
      <c r="C1302" s="20" t="s">
        <v>26</v>
      </c>
      <c r="D1302" s="20" t="s">
        <v>1241</v>
      </c>
      <c r="E1302" s="21">
        <v>1066</v>
      </c>
      <c r="F1302" s="21">
        <v>69</v>
      </c>
      <c r="G1302" s="26">
        <f>Table2[[#This Row],[Nr. Total PAD]]/Table2[[#This Row],[Fond Locativ 
(Nr. Total Locuinte)]]</f>
        <v>6.4727954971857404E-2</v>
      </c>
      <c r="H1302" s="20">
        <v>1</v>
      </c>
      <c r="I1302" s="22">
        <v>0</v>
      </c>
      <c r="J1302" s="27">
        <f>Table2[[#This Row],[Nr. PAD din Fondul Locativ Public]]/Table2[[#This Row],[Fond Locativ Public
(Nr. Locuinte)]]</f>
        <v>0</v>
      </c>
    </row>
    <row r="1303" spans="1:10" x14ac:dyDescent="0.2">
      <c r="A1303" s="19">
        <v>74411</v>
      </c>
      <c r="B1303" s="20" t="s">
        <v>1155</v>
      </c>
      <c r="C1303" s="20" t="s">
        <v>26</v>
      </c>
      <c r="D1303" s="20" t="s">
        <v>1242</v>
      </c>
      <c r="E1303" s="21">
        <v>1283</v>
      </c>
      <c r="F1303" s="21">
        <v>65</v>
      </c>
      <c r="G1303" s="26">
        <f>Table2[[#This Row],[Nr. Total PAD]]/Table2[[#This Row],[Fond Locativ 
(Nr. Total Locuinte)]]</f>
        <v>5.0662509742790338E-2</v>
      </c>
      <c r="H1303" s="20">
        <v>1</v>
      </c>
      <c r="I1303" s="22">
        <v>0</v>
      </c>
      <c r="J1303" s="27">
        <f>Table2[[#This Row],[Nr. PAD din Fondul Locativ Public]]/Table2[[#This Row],[Fond Locativ Public
(Nr. Locuinte)]]</f>
        <v>0</v>
      </c>
    </row>
    <row r="1304" spans="1:10" x14ac:dyDescent="0.2">
      <c r="A1304" s="19">
        <v>74509</v>
      </c>
      <c r="B1304" s="20" t="s">
        <v>1155</v>
      </c>
      <c r="C1304" s="20" t="s">
        <v>26</v>
      </c>
      <c r="D1304" s="20" t="s">
        <v>1243</v>
      </c>
      <c r="E1304" s="21">
        <v>1286</v>
      </c>
      <c r="F1304" s="21">
        <v>115</v>
      </c>
      <c r="G1304" s="26">
        <f>Table2[[#This Row],[Nr. Total PAD]]/Table2[[#This Row],[Fond Locativ 
(Nr. Total Locuinte)]]</f>
        <v>8.9424572317262835E-2</v>
      </c>
      <c r="H1304" s="20">
        <v>1</v>
      </c>
      <c r="I1304" s="22">
        <v>0</v>
      </c>
      <c r="J1304" s="27">
        <f>Table2[[#This Row],[Nr. PAD din Fondul Locativ Public]]/Table2[[#This Row],[Fond Locativ Public
(Nr. Locuinte)]]</f>
        <v>0</v>
      </c>
    </row>
    <row r="1305" spans="1:10" x14ac:dyDescent="0.2">
      <c r="A1305" s="19">
        <v>74536</v>
      </c>
      <c r="B1305" s="20" t="s">
        <v>1155</v>
      </c>
      <c r="C1305" s="20" t="s">
        <v>26</v>
      </c>
      <c r="D1305" s="20" t="s">
        <v>87</v>
      </c>
      <c r="E1305" s="21">
        <v>2078</v>
      </c>
      <c r="F1305" s="21">
        <v>111</v>
      </c>
      <c r="G1305" s="26">
        <f>Table2[[#This Row],[Nr. Total PAD]]/Table2[[#This Row],[Fond Locativ 
(Nr. Total Locuinte)]]</f>
        <v>5.3416746871992299E-2</v>
      </c>
      <c r="H1305" s="20">
        <v>0</v>
      </c>
      <c r="I1305" s="22">
        <v>0</v>
      </c>
      <c r="J1305" s="27">
        <v>0</v>
      </c>
    </row>
    <row r="1306" spans="1:10" x14ac:dyDescent="0.2">
      <c r="A1306" s="19">
        <v>74554</v>
      </c>
      <c r="B1306" s="20" t="s">
        <v>1155</v>
      </c>
      <c r="C1306" s="20" t="s">
        <v>26</v>
      </c>
      <c r="D1306" s="20" t="s">
        <v>1244</v>
      </c>
      <c r="E1306" s="21">
        <v>1278</v>
      </c>
      <c r="F1306" s="21">
        <v>46</v>
      </c>
      <c r="G1306" s="26">
        <f>Table2[[#This Row],[Nr. Total PAD]]/Table2[[#This Row],[Fond Locativ 
(Nr. Total Locuinte)]]</f>
        <v>3.5993740219092331E-2</v>
      </c>
      <c r="H1306" s="20">
        <v>4</v>
      </c>
      <c r="I1306" s="22">
        <v>0</v>
      </c>
      <c r="J1306" s="27">
        <f>Table2[[#This Row],[Nr. PAD din Fondul Locativ Public]]/Table2[[#This Row],[Fond Locativ Public
(Nr. Locuinte)]]</f>
        <v>0</v>
      </c>
    </row>
    <row r="1307" spans="1:10" x14ac:dyDescent="0.2">
      <c r="A1307" s="19">
        <v>74581</v>
      </c>
      <c r="B1307" s="20" t="s">
        <v>1155</v>
      </c>
      <c r="C1307" s="20" t="s">
        <v>26</v>
      </c>
      <c r="D1307" s="20" t="s">
        <v>1245</v>
      </c>
      <c r="E1307" s="21">
        <v>2791</v>
      </c>
      <c r="F1307" s="21">
        <v>167</v>
      </c>
      <c r="G1307" s="26">
        <f>Table2[[#This Row],[Nr. Total PAD]]/Table2[[#This Row],[Fond Locativ 
(Nr. Total Locuinte)]]</f>
        <v>5.9835184521676819E-2</v>
      </c>
      <c r="H1307" s="20">
        <v>1</v>
      </c>
      <c r="I1307" s="22">
        <v>0</v>
      </c>
      <c r="J1307" s="27">
        <f>Table2[[#This Row],[Nr. PAD din Fondul Locativ Public]]/Table2[[#This Row],[Fond Locativ Public
(Nr. Locuinte)]]</f>
        <v>0</v>
      </c>
    </row>
    <row r="1308" spans="1:10" x14ac:dyDescent="0.2">
      <c r="A1308" s="19">
        <v>74616</v>
      </c>
      <c r="B1308" s="20" t="s">
        <v>1155</v>
      </c>
      <c r="C1308" s="20" t="s">
        <v>26</v>
      </c>
      <c r="D1308" s="20" t="s">
        <v>1246</v>
      </c>
      <c r="E1308" s="21">
        <v>1238</v>
      </c>
      <c r="F1308" s="21">
        <v>206</v>
      </c>
      <c r="G1308" s="26">
        <f>Table2[[#This Row],[Nr. Total PAD]]/Table2[[#This Row],[Fond Locativ 
(Nr. Total Locuinte)]]</f>
        <v>0.16639741518578352</v>
      </c>
      <c r="H1308" s="20">
        <v>0</v>
      </c>
      <c r="I1308" s="22">
        <v>0</v>
      </c>
      <c r="J1308" s="27">
        <v>0</v>
      </c>
    </row>
    <row r="1309" spans="1:10" x14ac:dyDescent="0.2">
      <c r="A1309" s="19">
        <v>74705</v>
      </c>
      <c r="B1309" s="20" t="s">
        <v>1155</v>
      </c>
      <c r="C1309" s="20" t="s">
        <v>26</v>
      </c>
      <c r="D1309" s="20" t="s">
        <v>1247</v>
      </c>
      <c r="E1309" s="21">
        <v>702</v>
      </c>
      <c r="F1309" s="21">
        <v>25</v>
      </c>
      <c r="G1309" s="26">
        <f>Table2[[#This Row],[Nr. Total PAD]]/Table2[[#This Row],[Fond Locativ 
(Nr. Total Locuinte)]]</f>
        <v>3.5612535612535613E-2</v>
      </c>
      <c r="H1309" s="20">
        <v>0</v>
      </c>
      <c r="I1309" s="22">
        <v>0</v>
      </c>
      <c r="J1309" s="27">
        <v>0</v>
      </c>
    </row>
    <row r="1310" spans="1:10" x14ac:dyDescent="0.2">
      <c r="A1310" s="19">
        <v>74732</v>
      </c>
      <c r="B1310" s="20" t="s">
        <v>1155</v>
      </c>
      <c r="C1310" s="20" t="s">
        <v>26</v>
      </c>
      <c r="D1310" s="20" t="s">
        <v>1248</v>
      </c>
      <c r="E1310" s="21">
        <v>868</v>
      </c>
      <c r="F1310" s="21">
        <v>47</v>
      </c>
      <c r="G1310" s="26">
        <f>Table2[[#This Row],[Nr. Total PAD]]/Table2[[#This Row],[Fond Locativ 
(Nr. Total Locuinte)]]</f>
        <v>5.414746543778802E-2</v>
      </c>
      <c r="H1310" s="20">
        <v>2</v>
      </c>
      <c r="I1310" s="22">
        <v>0</v>
      </c>
      <c r="J1310" s="27">
        <f>Table2[[#This Row],[Nr. PAD din Fondul Locativ Public]]/Table2[[#This Row],[Fond Locativ Public
(Nr. Locuinte)]]</f>
        <v>0</v>
      </c>
    </row>
    <row r="1311" spans="1:10" x14ac:dyDescent="0.2">
      <c r="A1311" s="19">
        <v>74750</v>
      </c>
      <c r="B1311" s="20" t="s">
        <v>1155</v>
      </c>
      <c r="C1311" s="20" t="s">
        <v>26</v>
      </c>
      <c r="D1311" s="20" t="s">
        <v>1249</v>
      </c>
      <c r="E1311" s="21">
        <v>1345</v>
      </c>
      <c r="F1311" s="21">
        <v>181</v>
      </c>
      <c r="G1311" s="26">
        <f>Table2[[#This Row],[Nr. Total PAD]]/Table2[[#This Row],[Fond Locativ 
(Nr. Total Locuinte)]]</f>
        <v>0.13457249070631971</v>
      </c>
      <c r="H1311" s="20">
        <v>0</v>
      </c>
      <c r="I1311" s="22">
        <v>0</v>
      </c>
      <c r="J1311" s="27">
        <v>0</v>
      </c>
    </row>
    <row r="1312" spans="1:10" x14ac:dyDescent="0.2">
      <c r="A1312" s="19">
        <v>74842</v>
      </c>
      <c r="B1312" s="20" t="s">
        <v>1155</v>
      </c>
      <c r="C1312" s="20" t="s">
        <v>26</v>
      </c>
      <c r="D1312" s="20" t="s">
        <v>1250</v>
      </c>
      <c r="E1312" s="21">
        <v>674</v>
      </c>
      <c r="F1312" s="21">
        <v>18</v>
      </c>
      <c r="G1312" s="26">
        <f>Table2[[#This Row],[Nr. Total PAD]]/Table2[[#This Row],[Fond Locativ 
(Nr. Total Locuinte)]]</f>
        <v>2.6706231454005934E-2</v>
      </c>
      <c r="H1312" s="20">
        <v>0</v>
      </c>
      <c r="I1312" s="22">
        <v>0</v>
      </c>
      <c r="J1312" s="27">
        <v>0</v>
      </c>
    </row>
    <row r="1313" spans="1:10" x14ac:dyDescent="0.2">
      <c r="A1313" s="19">
        <v>74859</v>
      </c>
      <c r="B1313" s="20" t="s">
        <v>1155</v>
      </c>
      <c r="C1313" s="20" t="s">
        <v>26</v>
      </c>
      <c r="D1313" s="20" t="s">
        <v>1251</v>
      </c>
      <c r="E1313" s="21">
        <v>2759</v>
      </c>
      <c r="F1313" s="21">
        <v>1259</v>
      </c>
      <c r="G1313" s="26">
        <f>Table2[[#This Row],[Nr. Total PAD]]/Table2[[#This Row],[Fond Locativ 
(Nr. Total Locuinte)]]</f>
        <v>0.45632475534613992</v>
      </c>
      <c r="H1313" s="20">
        <v>10</v>
      </c>
      <c r="I1313" s="22">
        <v>0</v>
      </c>
      <c r="J1313" s="27">
        <f>Table2[[#This Row],[Nr. PAD din Fondul Locativ Public]]/Table2[[#This Row],[Fond Locativ Public
(Nr. Locuinte)]]</f>
        <v>0</v>
      </c>
    </row>
    <row r="1314" spans="1:10" x14ac:dyDescent="0.2">
      <c r="A1314" s="19">
        <v>74867</v>
      </c>
      <c r="B1314" s="20" t="s">
        <v>1155</v>
      </c>
      <c r="C1314" s="20" t="s">
        <v>26</v>
      </c>
      <c r="D1314" s="20" t="s">
        <v>1252</v>
      </c>
      <c r="E1314" s="21">
        <v>677</v>
      </c>
      <c r="F1314" s="21">
        <v>32</v>
      </c>
      <c r="G1314" s="26">
        <f>Table2[[#This Row],[Nr. Total PAD]]/Table2[[#This Row],[Fond Locativ 
(Nr. Total Locuinte)]]</f>
        <v>4.7267355982274745E-2</v>
      </c>
      <c r="H1314" s="20">
        <v>0</v>
      </c>
      <c r="I1314" s="22">
        <v>0</v>
      </c>
      <c r="J1314" s="27">
        <v>0</v>
      </c>
    </row>
    <row r="1315" spans="1:10" x14ac:dyDescent="0.2">
      <c r="A1315" s="19">
        <v>74875</v>
      </c>
      <c r="B1315" s="20" t="s">
        <v>1155</v>
      </c>
      <c r="C1315" s="20" t="s">
        <v>26</v>
      </c>
      <c r="D1315" s="20" t="s">
        <v>1253</v>
      </c>
      <c r="E1315" s="21">
        <v>823</v>
      </c>
      <c r="F1315" s="21">
        <v>53</v>
      </c>
      <c r="G1315" s="26">
        <f>Table2[[#This Row],[Nr. Total PAD]]/Table2[[#This Row],[Fond Locativ 
(Nr. Total Locuinte)]]</f>
        <v>6.4398541919805583E-2</v>
      </c>
      <c r="H1315" s="20">
        <v>1</v>
      </c>
      <c r="I1315" s="22">
        <v>0</v>
      </c>
      <c r="J1315" s="27">
        <f>Table2[[#This Row],[Nr. PAD din Fondul Locativ Public]]/Table2[[#This Row],[Fond Locativ Public
(Nr. Locuinte)]]</f>
        <v>0</v>
      </c>
    </row>
    <row r="1316" spans="1:10" x14ac:dyDescent="0.2">
      <c r="A1316" s="19">
        <v>74883</v>
      </c>
      <c r="B1316" s="20" t="s">
        <v>1155</v>
      </c>
      <c r="C1316" s="20" t="s">
        <v>26</v>
      </c>
      <c r="D1316" s="20" t="s">
        <v>1254</v>
      </c>
      <c r="E1316" s="21">
        <v>796</v>
      </c>
      <c r="F1316" s="21">
        <v>39</v>
      </c>
      <c r="G1316" s="26">
        <f>Table2[[#This Row],[Nr. Total PAD]]/Table2[[#This Row],[Fond Locativ 
(Nr. Total Locuinte)]]</f>
        <v>4.8994974874371856E-2</v>
      </c>
      <c r="H1316" s="20">
        <v>0</v>
      </c>
      <c r="I1316" s="22">
        <v>0</v>
      </c>
      <c r="J1316" s="27">
        <v>0</v>
      </c>
    </row>
    <row r="1317" spans="1:10" x14ac:dyDescent="0.2">
      <c r="A1317" s="19">
        <v>74891</v>
      </c>
      <c r="B1317" s="20" t="s">
        <v>1155</v>
      </c>
      <c r="C1317" s="20" t="s">
        <v>26</v>
      </c>
      <c r="D1317" s="20" t="s">
        <v>1255</v>
      </c>
      <c r="E1317" s="21">
        <v>634</v>
      </c>
      <c r="F1317" s="21">
        <v>41</v>
      </c>
      <c r="G1317" s="26">
        <f>Table2[[#This Row],[Nr. Total PAD]]/Table2[[#This Row],[Fond Locativ 
(Nr. Total Locuinte)]]</f>
        <v>6.4668769716088328E-2</v>
      </c>
      <c r="H1317" s="20">
        <v>1</v>
      </c>
      <c r="I1317" s="22">
        <v>0</v>
      </c>
      <c r="J1317" s="27">
        <f>Table2[[#This Row],[Nr. PAD din Fondul Locativ Public]]/Table2[[#This Row],[Fond Locativ Public
(Nr. Locuinte)]]</f>
        <v>0</v>
      </c>
    </row>
    <row r="1318" spans="1:10" x14ac:dyDescent="0.2">
      <c r="A1318" s="19">
        <v>74907</v>
      </c>
      <c r="B1318" s="20" t="s">
        <v>1155</v>
      </c>
      <c r="C1318" s="20" t="s">
        <v>26</v>
      </c>
      <c r="D1318" s="20" t="s">
        <v>1256</v>
      </c>
      <c r="E1318" s="21">
        <v>745</v>
      </c>
      <c r="F1318" s="21">
        <v>61</v>
      </c>
      <c r="G1318" s="26">
        <f>Table2[[#This Row],[Nr. Total PAD]]/Table2[[#This Row],[Fond Locativ 
(Nr. Total Locuinte)]]</f>
        <v>8.1879194630872482E-2</v>
      </c>
      <c r="H1318" s="20">
        <v>0</v>
      </c>
      <c r="I1318" s="22">
        <v>0</v>
      </c>
      <c r="J1318" s="27">
        <v>0</v>
      </c>
    </row>
    <row r="1319" spans="1:10" x14ac:dyDescent="0.2">
      <c r="A1319" s="19">
        <v>74915</v>
      </c>
      <c r="B1319" s="20" t="s">
        <v>1155</v>
      </c>
      <c r="C1319" s="20" t="s">
        <v>26</v>
      </c>
      <c r="D1319" s="20" t="s">
        <v>1257</v>
      </c>
      <c r="E1319" s="21">
        <v>1110</v>
      </c>
      <c r="F1319" s="21">
        <v>58</v>
      </c>
      <c r="G1319" s="26">
        <f>Table2[[#This Row],[Nr. Total PAD]]/Table2[[#This Row],[Fond Locativ 
(Nr. Total Locuinte)]]</f>
        <v>5.2252252252252253E-2</v>
      </c>
      <c r="H1319" s="20">
        <v>0</v>
      </c>
      <c r="I1319" s="22">
        <v>0</v>
      </c>
      <c r="J1319" s="27">
        <v>0</v>
      </c>
    </row>
    <row r="1320" spans="1:10" x14ac:dyDescent="0.2">
      <c r="A1320" s="19">
        <v>74923</v>
      </c>
      <c r="B1320" s="20" t="s">
        <v>1155</v>
      </c>
      <c r="C1320" s="20" t="s">
        <v>26</v>
      </c>
      <c r="D1320" s="20" t="s">
        <v>1258</v>
      </c>
      <c r="E1320" s="21">
        <v>825</v>
      </c>
      <c r="F1320" s="21">
        <v>47</v>
      </c>
      <c r="G1320" s="26">
        <f>Table2[[#This Row],[Nr. Total PAD]]/Table2[[#This Row],[Fond Locativ 
(Nr. Total Locuinte)]]</f>
        <v>5.6969696969696969E-2</v>
      </c>
      <c r="H1320" s="20">
        <v>0</v>
      </c>
      <c r="I1320" s="22">
        <v>0</v>
      </c>
      <c r="J1320" s="27">
        <v>0</v>
      </c>
    </row>
    <row r="1321" spans="1:10" x14ac:dyDescent="0.2">
      <c r="A1321" s="19">
        <v>74931</v>
      </c>
      <c r="B1321" s="20" t="s">
        <v>1155</v>
      </c>
      <c r="C1321" s="20" t="s">
        <v>26</v>
      </c>
      <c r="D1321" s="20" t="s">
        <v>1259</v>
      </c>
      <c r="E1321" s="21">
        <v>816</v>
      </c>
      <c r="F1321" s="21">
        <v>22</v>
      </c>
      <c r="G1321" s="26">
        <f>Table2[[#This Row],[Nr. Total PAD]]/Table2[[#This Row],[Fond Locativ 
(Nr. Total Locuinte)]]</f>
        <v>2.6960784313725492E-2</v>
      </c>
      <c r="H1321" s="20">
        <v>4</v>
      </c>
      <c r="I1321" s="22">
        <v>0</v>
      </c>
      <c r="J1321" s="27">
        <f>Table2[[#This Row],[Nr. PAD din Fondul Locativ Public]]/Table2[[#This Row],[Fond Locativ Public
(Nr. Locuinte)]]</f>
        <v>0</v>
      </c>
    </row>
    <row r="1322" spans="1:10" x14ac:dyDescent="0.2">
      <c r="A1322" s="19">
        <v>74949</v>
      </c>
      <c r="B1322" s="20" t="s">
        <v>1155</v>
      </c>
      <c r="C1322" s="20" t="s">
        <v>26</v>
      </c>
      <c r="D1322" s="20" t="s">
        <v>1260</v>
      </c>
      <c r="E1322" s="21">
        <v>930</v>
      </c>
      <c r="F1322" s="21">
        <v>43</v>
      </c>
      <c r="G1322" s="26">
        <f>Table2[[#This Row],[Nr. Total PAD]]/Table2[[#This Row],[Fond Locativ 
(Nr. Total Locuinte)]]</f>
        <v>4.6236559139784944E-2</v>
      </c>
      <c r="H1322" s="20">
        <v>2</v>
      </c>
      <c r="I1322" s="22">
        <v>0</v>
      </c>
      <c r="J1322" s="27">
        <f>Table2[[#This Row],[Nr. PAD din Fondul Locativ Public]]/Table2[[#This Row],[Fond Locativ Public
(Nr. Locuinte)]]</f>
        <v>0</v>
      </c>
    </row>
    <row r="1323" spans="1:10" x14ac:dyDescent="0.2">
      <c r="A1323" s="19">
        <v>74956</v>
      </c>
      <c r="B1323" s="20" t="s">
        <v>1155</v>
      </c>
      <c r="C1323" s="20" t="s">
        <v>26</v>
      </c>
      <c r="D1323" s="20" t="s">
        <v>1261</v>
      </c>
      <c r="E1323" s="21">
        <v>752</v>
      </c>
      <c r="F1323" s="21">
        <v>39</v>
      </c>
      <c r="G1323" s="26">
        <f>Table2[[#This Row],[Nr. Total PAD]]/Table2[[#This Row],[Fond Locativ 
(Nr. Total Locuinte)]]</f>
        <v>5.1861702127659573E-2</v>
      </c>
      <c r="H1323" s="20">
        <v>11</v>
      </c>
      <c r="I1323" s="22">
        <v>0</v>
      </c>
      <c r="J1323" s="27">
        <f>Table2[[#This Row],[Nr. PAD din Fondul Locativ Public]]/Table2[[#This Row],[Fond Locativ Public
(Nr. Locuinte)]]</f>
        <v>0</v>
      </c>
    </row>
    <row r="1324" spans="1:10" x14ac:dyDescent="0.2">
      <c r="A1324" s="19">
        <v>75098</v>
      </c>
      <c r="B1324" s="20" t="s">
        <v>1262</v>
      </c>
      <c r="C1324" s="20" t="s">
        <v>13</v>
      </c>
      <c r="D1324" s="20" t="s">
        <v>1262</v>
      </c>
      <c r="E1324" s="21">
        <v>107487</v>
      </c>
      <c r="F1324" s="21">
        <v>39322</v>
      </c>
      <c r="G1324" s="26">
        <f>Table2[[#This Row],[Nr. Total PAD]]/Table2[[#This Row],[Fond Locativ 
(Nr. Total Locuinte)]]</f>
        <v>0.3658302864532455</v>
      </c>
      <c r="H1324" s="20">
        <v>3465</v>
      </c>
      <c r="I1324" s="22">
        <v>3921</v>
      </c>
      <c r="J1324" s="27">
        <f>Table2[[#This Row],[Nr. PAD din Fondul Locativ Public]]/Table2[[#This Row],[Fond Locativ Public
(Nr. Locuinte)]]</f>
        <v>1.1316017316017315</v>
      </c>
    </row>
    <row r="1325" spans="1:10" x14ac:dyDescent="0.2">
      <c r="A1325" s="19">
        <v>75203</v>
      </c>
      <c r="B1325" s="20" t="s">
        <v>1262</v>
      </c>
      <c r="C1325" s="20" t="s">
        <v>13</v>
      </c>
      <c r="D1325" s="20" t="s">
        <v>1263</v>
      </c>
      <c r="E1325" s="21">
        <v>16071</v>
      </c>
      <c r="F1325" s="21">
        <v>4023</v>
      </c>
      <c r="G1325" s="26">
        <f>Table2[[#This Row],[Nr. Total PAD]]/Table2[[#This Row],[Fond Locativ 
(Nr. Total Locuinte)]]</f>
        <v>0.25032667537801007</v>
      </c>
      <c r="H1325" s="20">
        <v>233</v>
      </c>
      <c r="I1325" s="22">
        <v>188</v>
      </c>
      <c r="J1325" s="27">
        <f>Table2[[#This Row],[Nr. PAD din Fondul Locativ Public]]/Table2[[#This Row],[Fond Locativ Public
(Nr. Locuinte)]]</f>
        <v>0.80686695278969955</v>
      </c>
    </row>
    <row r="1326" spans="1:10" x14ac:dyDescent="0.2">
      <c r="A1326" s="19">
        <v>75338</v>
      </c>
      <c r="B1326" s="20" t="s">
        <v>1262</v>
      </c>
      <c r="C1326" s="20" t="s">
        <v>18</v>
      </c>
      <c r="D1326" s="20" t="s">
        <v>1264</v>
      </c>
      <c r="E1326" s="21">
        <v>1355</v>
      </c>
      <c r="F1326" s="21">
        <v>94</v>
      </c>
      <c r="G1326" s="26">
        <f>Table2[[#This Row],[Nr. Total PAD]]/Table2[[#This Row],[Fond Locativ 
(Nr. Total Locuinte)]]</f>
        <v>6.9372693726937273E-2</v>
      </c>
      <c r="H1326" s="20">
        <v>11</v>
      </c>
      <c r="I1326" s="22">
        <v>0</v>
      </c>
      <c r="J1326" s="27">
        <f>Table2[[#This Row],[Nr. PAD din Fondul Locativ Public]]/Table2[[#This Row],[Fond Locativ Public
(Nr. Locuinte)]]</f>
        <v>0</v>
      </c>
    </row>
    <row r="1327" spans="1:10" x14ac:dyDescent="0.2">
      <c r="A1327" s="19">
        <v>75472</v>
      </c>
      <c r="B1327" s="20" t="s">
        <v>1262</v>
      </c>
      <c r="C1327" s="20" t="s">
        <v>18</v>
      </c>
      <c r="D1327" s="20" t="s">
        <v>1265</v>
      </c>
      <c r="E1327" s="21">
        <v>3142</v>
      </c>
      <c r="F1327" s="21">
        <v>305</v>
      </c>
      <c r="G1327" s="26">
        <f>Table2[[#This Row],[Nr. Total PAD]]/Table2[[#This Row],[Fond Locativ 
(Nr. Total Locuinte)]]</f>
        <v>9.7071928707829408E-2</v>
      </c>
      <c r="H1327" s="20">
        <v>12</v>
      </c>
      <c r="I1327" s="22">
        <v>36</v>
      </c>
      <c r="J1327" s="27">
        <f>Table2[[#This Row],[Nr. PAD din Fondul Locativ Public]]/Table2[[#This Row],[Fond Locativ Public
(Nr. Locuinte)]]</f>
        <v>3</v>
      </c>
    </row>
    <row r="1328" spans="1:10" x14ac:dyDescent="0.2">
      <c r="A1328" s="19">
        <v>75114</v>
      </c>
      <c r="B1328" s="20" t="s">
        <v>1262</v>
      </c>
      <c r="C1328" s="20" t="s">
        <v>26</v>
      </c>
      <c r="D1328" s="20" t="s">
        <v>1266</v>
      </c>
      <c r="E1328" s="21">
        <v>2468</v>
      </c>
      <c r="F1328" s="21">
        <v>732</v>
      </c>
      <c r="G1328" s="26">
        <f>Table2[[#This Row],[Nr. Total PAD]]/Table2[[#This Row],[Fond Locativ 
(Nr. Total Locuinte)]]</f>
        <v>0.29659643435980548</v>
      </c>
      <c r="H1328" s="20">
        <v>19</v>
      </c>
      <c r="I1328" s="22">
        <v>0</v>
      </c>
      <c r="J1328" s="27">
        <f>Table2[[#This Row],[Nr. PAD din Fondul Locativ Public]]/Table2[[#This Row],[Fond Locativ Public
(Nr. Locuinte)]]</f>
        <v>0</v>
      </c>
    </row>
    <row r="1329" spans="1:10" x14ac:dyDescent="0.2">
      <c r="A1329" s="19">
        <v>75150</v>
      </c>
      <c r="B1329" s="20" t="s">
        <v>1262</v>
      </c>
      <c r="C1329" s="20" t="s">
        <v>26</v>
      </c>
      <c r="D1329" s="20" t="s">
        <v>1267</v>
      </c>
      <c r="E1329" s="21">
        <v>3574</v>
      </c>
      <c r="F1329" s="21">
        <v>1088</v>
      </c>
      <c r="G1329" s="26">
        <f>Table2[[#This Row],[Nr. Total PAD]]/Table2[[#This Row],[Fond Locativ 
(Nr. Total Locuinte)]]</f>
        <v>0.30442081701175155</v>
      </c>
      <c r="H1329" s="20">
        <v>3</v>
      </c>
      <c r="I1329" s="22">
        <v>0</v>
      </c>
      <c r="J1329" s="27">
        <f>Table2[[#This Row],[Nr. PAD din Fondul Locativ Public]]/Table2[[#This Row],[Fond Locativ Public
(Nr. Locuinte)]]</f>
        <v>0</v>
      </c>
    </row>
    <row r="1330" spans="1:10" x14ac:dyDescent="0.2">
      <c r="A1330" s="19">
        <v>75221</v>
      </c>
      <c r="B1330" s="20" t="s">
        <v>1262</v>
      </c>
      <c r="C1330" s="20" t="s">
        <v>26</v>
      </c>
      <c r="D1330" s="20" t="s">
        <v>412</v>
      </c>
      <c r="E1330" s="21">
        <v>2241</v>
      </c>
      <c r="F1330" s="21">
        <v>238</v>
      </c>
      <c r="G1330" s="26">
        <f>Table2[[#This Row],[Nr. Total PAD]]/Table2[[#This Row],[Fond Locativ 
(Nr. Total Locuinte)]]</f>
        <v>0.10620258813029898</v>
      </c>
      <c r="H1330" s="20">
        <v>1</v>
      </c>
      <c r="I1330" s="22">
        <v>0</v>
      </c>
      <c r="J1330" s="27">
        <f>Table2[[#This Row],[Nr. PAD din Fondul Locativ Public]]/Table2[[#This Row],[Fond Locativ Public
(Nr. Locuinte)]]</f>
        <v>0</v>
      </c>
    </row>
    <row r="1331" spans="1:10" x14ac:dyDescent="0.2">
      <c r="A1331" s="19">
        <v>75258</v>
      </c>
      <c r="B1331" s="20" t="s">
        <v>1262</v>
      </c>
      <c r="C1331" s="20" t="s">
        <v>26</v>
      </c>
      <c r="D1331" s="20" t="s">
        <v>1268</v>
      </c>
      <c r="E1331" s="21">
        <v>3033</v>
      </c>
      <c r="F1331" s="21">
        <v>236</v>
      </c>
      <c r="G1331" s="26">
        <f>Table2[[#This Row],[Nr. Total PAD]]/Table2[[#This Row],[Fond Locativ 
(Nr. Total Locuinte)]]</f>
        <v>7.7810748433893837E-2</v>
      </c>
      <c r="H1331" s="20">
        <v>4</v>
      </c>
      <c r="I1331" s="22">
        <v>0</v>
      </c>
      <c r="J1331" s="27">
        <f>Table2[[#This Row],[Nr. PAD din Fondul Locativ Public]]/Table2[[#This Row],[Fond Locativ Public
(Nr. Locuinte)]]</f>
        <v>0</v>
      </c>
    </row>
    <row r="1332" spans="1:10" x14ac:dyDescent="0.2">
      <c r="A1332" s="19">
        <v>75356</v>
      </c>
      <c r="B1332" s="20" t="s">
        <v>1262</v>
      </c>
      <c r="C1332" s="20" t="s">
        <v>26</v>
      </c>
      <c r="D1332" s="20" t="s">
        <v>1269</v>
      </c>
      <c r="E1332" s="21">
        <v>1936</v>
      </c>
      <c r="F1332" s="21">
        <v>110</v>
      </c>
      <c r="G1332" s="26">
        <f>Table2[[#This Row],[Nr. Total PAD]]/Table2[[#This Row],[Fond Locativ 
(Nr. Total Locuinte)]]</f>
        <v>5.6818181818181816E-2</v>
      </c>
      <c r="H1332" s="20">
        <v>3</v>
      </c>
      <c r="I1332" s="22">
        <v>0</v>
      </c>
      <c r="J1332" s="27">
        <f>Table2[[#This Row],[Nr. PAD din Fondul Locativ Public]]/Table2[[#This Row],[Fond Locativ Public
(Nr. Locuinte)]]</f>
        <v>0</v>
      </c>
    </row>
    <row r="1333" spans="1:10" x14ac:dyDescent="0.2">
      <c r="A1333" s="19">
        <v>75515</v>
      </c>
      <c r="B1333" s="20" t="s">
        <v>1262</v>
      </c>
      <c r="C1333" s="20" t="s">
        <v>26</v>
      </c>
      <c r="D1333" s="20" t="s">
        <v>1270</v>
      </c>
      <c r="E1333" s="21">
        <v>2227</v>
      </c>
      <c r="F1333" s="21">
        <v>167</v>
      </c>
      <c r="G1333" s="26">
        <f>Table2[[#This Row],[Nr. Total PAD]]/Table2[[#This Row],[Fond Locativ 
(Nr. Total Locuinte)]]</f>
        <v>7.4988774135608435E-2</v>
      </c>
      <c r="H1333" s="20">
        <v>46</v>
      </c>
      <c r="I1333" s="22">
        <v>0</v>
      </c>
      <c r="J1333" s="27">
        <f>Table2[[#This Row],[Nr. PAD din Fondul Locativ Public]]/Table2[[#This Row],[Fond Locativ Public
(Nr. Locuinte)]]</f>
        <v>0</v>
      </c>
    </row>
    <row r="1334" spans="1:10" x14ac:dyDescent="0.2">
      <c r="A1334" s="19">
        <v>75542</v>
      </c>
      <c r="B1334" s="20" t="s">
        <v>1262</v>
      </c>
      <c r="C1334" s="20" t="s">
        <v>26</v>
      </c>
      <c r="D1334" s="20" t="s">
        <v>1271</v>
      </c>
      <c r="E1334" s="21">
        <v>1048</v>
      </c>
      <c r="F1334" s="21">
        <v>64</v>
      </c>
      <c r="G1334" s="26">
        <f>Table2[[#This Row],[Nr. Total PAD]]/Table2[[#This Row],[Fond Locativ 
(Nr. Total Locuinte)]]</f>
        <v>6.1068702290076333E-2</v>
      </c>
      <c r="H1334" s="20">
        <v>4</v>
      </c>
      <c r="I1334" s="22">
        <v>0</v>
      </c>
      <c r="J1334" s="27">
        <f>Table2[[#This Row],[Nr. PAD din Fondul Locativ Public]]/Table2[[#This Row],[Fond Locativ Public
(Nr. Locuinte)]]</f>
        <v>0</v>
      </c>
    </row>
    <row r="1335" spans="1:10" x14ac:dyDescent="0.2">
      <c r="A1335" s="19">
        <v>75613</v>
      </c>
      <c r="B1335" s="20" t="s">
        <v>1262</v>
      </c>
      <c r="C1335" s="20" t="s">
        <v>26</v>
      </c>
      <c r="D1335" s="20" t="s">
        <v>1272</v>
      </c>
      <c r="E1335" s="21">
        <v>1221</v>
      </c>
      <c r="F1335" s="21">
        <v>94</v>
      </c>
      <c r="G1335" s="26">
        <f>Table2[[#This Row],[Nr. Total PAD]]/Table2[[#This Row],[Fond Locativ 
(Nr. Total Locuinte)]]</f>
        <v>7.6986076986076984E-2</v>
      </c>
      <c r="H1335" s="20">
        <v>5</v>
      </c>
      <c r="I1335" s="22">
        <v>0</v>
      </c>
      <c r="J1335" s="27">
        <f>Table2[[#This Row],[Nr. PAD din Fondul Locativ Public]]/Table2[[#This Row],[Fond Locativ Public
(Nr. Locuinte)]]</f>
        <v>0</v>
      </c>
    </row>
    <row r="1336" spans="1:10" x14ac:dyDescent="0.2">
      <c r="A1336" s="19">
        <v>75668</v>
      </c>
      <c r="B1336" s="20" t="s">
        <v>1262</v>
      </c>
      <c r="C1336" s="20" t="s">
        <v>26</v>
      </c>
      <c r="D1336" s="20" t="s">
        <v>1093</v>
      </c>
      <c r="E1336" s="21">
        <v>1152</v>
      </c>
      <c r="F1336" s="21">
        <v>67</v>
      </c>
      <c r="G1336" s="26">
        <f>Table2[[#This Row],[Nr. Total PAD]]/Table2[[#This Row],[Fond Locativ 
(Nr. Total Locuinte)]]</f>
        <v>5.8159722222222224E-2</v>
      </c>
      <c r="H1336" s="20">
        <v>3</v>
      </c>
      <c r="I1336" s="22">
        <v>0</v>
      </c>
      <c r="J1336" s="27">
        <f>Table2[[#This Row],[Nr. PAD din Fondul Locativ Public]]/Table2[[#This Row],[Fond Locativ Public
(Nr. Locuinte)]]</f>
        <v>0</v>
      </c>
    </row>
    <row r="1337" spans="1:10" x14ac:dyDescent="0.2">
      <c r="A1337" s="19">
        <v>75686</v>
      </c>
      <c r="B1337" s="20" t="s">
        <v>1262</v>
      </c>
      <c r="C1337" s="20" t="s">
        <v>26</v>
      </c>
      <c r="D1337" s="20" t="s">
        <v>989</v>
      </c>
      <c r="E1337" s="21">
        <v>901</v>
      </c>
      <c r="F1337" s="21">
        <v>89</v>
      </c>
      <c r="G1337" s="26">
        <f>Table2[[#This Row],[Nr. Total PAD]]/Table2[[#This Row],[Fond Locativ 
(Nr. Total Locuinte)]]</f>
        <v>9.8779134295227528E-2</v>
      </c>
      <c r="H1337" s="20">
        <v>4</v>
      </c>
      <c r="I1337" s="22">
        <v>0</v>
      </c>
      <c r="J1337" s="27">
        <f>Table2[[#This Row],[Nr. PAD din Fondul Locativ Public]]/Table2[[#This Row],[Fond Locativ Public
(Nr. Locuinte)]]</f>
        <v>0</v>
      </c>
    </row>
    <row r="1338" spans="1:10" x14ac:dyDescent="0.2">
      <c r="A1338" s="19">
        <v>75711</v>
      </c>
      <c r="B1338" s="20" t="s">
        <v>1262</v>
      </c>
      <c r="C1338" s="20" t="s">
        <v>26</v>
      </c>
      <c r="D1338" s="20" t="s">
        <v>468</v>
      </c>
      <c r="E1338" s="21">
        <v>2192</v>
      </c>
      <c r="F1338" s="21">
        <v>302</v>
      </c>
      <c r="G1338" s="26">
        <f>Table2[[#This Row],[Nr. Total PAD]]/Table2[[#This Row],[Fond Locativ 
(Nr. Total Locuinte)]]</f>
        <v>0.13777372262773724</v>
      </c>
      <c r="H1338" s="20">
        <v>4</v>
      </c>
      <c r="I1338" s="22">
        <v>0</v>
      </c>
      <c r="J1338" s="27">
        <f>Table2[[#This Row],[Nr. PAD din Fondul Locativ Public]]/Table2[[#This Row],[Fond Locativ Public
(Nr. Locuinte)]]</f>
        <v>0</v>
      </c>
    </row>
    <row r="1339" spans="1:10" x14ac:dyDescent="0.2">
      <c r="A1339" s="19">
        <v>75766</v>
      </c>
      <c r="B1339" s="20" t="s">
        <v>1262</v>
      </c>
      <c r="C1339" s="20" t="s">
        <v>26</v>
      </c>
      <c r="D1339" s="20" t="s">
        <v>1273</v>
      </c>
      <c r="E1339" s="21">
        <v>2907</v>
      </c>
      <c r="F1339" s="21">
        <v>158</v>
      </c>
      <c r="G1339" s="26">
        <f>Table2[[#This Row],[Nr. Total PAD]]/Table2[[#This Row],[Fond Locativ 
(Nr. Total Locuinte)]]</f>
        <v>5.4351565187478502E-2</v>
      </c>
      <c r="H1339" s="20">
        <v>1</v>
      </c>
      <c r="I1339" s="22">
        <v>0</v>
      </c>
      <c r="J1339" s="27">
        <f>Table2[[#This Row],[Nr. PAD din Fondul Locativ Public]]/Table2[[#This Row],[Fond Locativ Public
(Nr. Locuinte)]]</f>
        <v>0</v>
      </c>
    </row>
    <row r="1340" spans="1:10" x14ac:dyDescent="0.2">
      <c r="A1340" s="19">
        <v>75819</v>
      </c>
      <c r="B1340" s="20" t="s">
        <v>1262</v>
      </c>
      <c r="C1340" s="20" t="s">
        <v>26</v>
      </c>
      <c r="D1340" s="20" t="s">
        <v>1097</v>
      </c>
      <c r="E1340" s="21">
        <v>1658</v>
      </c>
      <c r="F1340" s="21">
        <v>62</v>
      </c>
      <c r="G1340" s="26">
        <f>Table2[[#This Row],[Nr. Total PAD]]/Table2[[#This Row],[Fond Locativ 
(Nr. Total Locuinte)]]</f>
        <v>3.739445114595899E-2</v>
      </c>
      <c r="H1340" s="20">
        <v>2</v>
      </c>
      <c r="I1340" s="22">
        <v>0</v>
      </c>
      <c r="J1340" s="27">
        <f>Table2[[#This Row],[Nr. PAD din Fondul Locativ Public]]/Table2[[#This Row],[Fond Locativ Public
(Nr. Locuinte)]]</f>
        <v>0</v>
      </c>
    </row>
    <row r="1341" spans="1:10" x14ac:dyDescent="0.2">
      <c r="A1341" s="19">
        <v>75864</v>
      </c>
      <c r="B1341" s="20" t="s">
        <v>1262</v>
      </c>
      <c r="C1341" s="20" t="s">
        <v>26</v>
      </c>
      <c r="D1341" s="20" t="s">
        <v>1274</v>
      </c>
      <c r="E1341" s="21">
        <v>1775</v>
      </c>
      <c r="F1341" s="21">
        <v>102</v>
      </c>
      <c r="G1341" s="26">
        <f>Table2[[#This Row],[Nr. Total PAD]]/Table2[[#This Row],[Fond Locativ 
(Nr. Total Locuinte)]]</f>
        <v>5.7464788732394363E-2</v>
      </c>
      <c r="H1341" s="20">
        <v>33</v>
      </c>
      <c r="I1341" s="22">
        <v>0</v>
      </c>
      <c r="J1341" s="27">
        <f>Table2[[#This Row],[Nr. PAD din Fondul Locativ Public]]/Table2[[#This Row],[Fond Locativ Public
(Nr. Locuinte)]]</f>
        <v>0</v>
      </c>
    </row>
    <row r="1342" spans="1:10" x14ac:dyDescent="0.2">
      <c r="A1342" s="19">
        <v>75917</v>
      </c>
      <c r="B1342" s="20" t="s">
        <v>1262</v>
      </c>
      <c r="C1342" s="20" t="s">
        <v>26</v>
      </c>
      <c r="D1342" s="20" t="s">
        <v>1275</v>
      </c>
      <c r="E1342" s="21">
        <v>1047</v>
      </c>
      <c r="F1342" s="21">
        <v>138</v>
      </c>
      <c r="G1342" s="26">
        <f>Table2[[#This Row],[Nr. Total PAD]]/Table2[[#This Row],[Fond Locativ 
(Nr. Total Locuinte)]]</f>
        <v>0.1318051575931232</v>
      </c>
      <c r="H1342" s="20">
        <v>2</v>
      </c>
      <c r="I1342" s="22">
        <v>1</v>
      </c>
      <c r="J1342" s="27">
        <f>Table2[[#This Row],[Nr. PAD din Fondul Locativ Public]]/Table2[[#This Row],[Fond Locativ Public
(Nr. Locuinte)]]</f>
        <v>0.5</v>
      </c>
    </row>
    <row r="1343" spans="1:10" x14ac:dyDescent="0.2">
      <c r="A1343" s="19">
        <v>75953</v>
      </c>
      <c r="B1343" s="20" t="s">
        <v>1262</v>
      </c>
      <c r="C1343" s="20" t="s">
        <v>26</v>
      </c>
      <c r="D1343" s="20" t="s">
        <v>1276</v>
      </c>
      <c r="E1343" s="21">
        <v>2764</v>
      </c>
      <c r="F1343" s="21">
        <v>828</v>
      </c>
      <c r="G1343" s="26">
        <f>Table2[[#This Row],[Nr. Total PAD]]/Table2[[#This Row],[Fond Locativ 
(Nr. Total Locuinte)]]</f>
        <v>0.29956584659913171</v>
      </c>
      <c r="H1343" s="20">
        <v>7</v>
      </c>
      <c r="I1343" s="22">
        <v>5</v>
      </c>
      <c r="J1343" s="27">
        <f>Table2[[#This Row],[Nr. PAD din Fondul Locativ Public]]/Table2[[#This Row],[Fond Locativ Public
(Nr. Locuinte)]]</f>
        <v>0.7142857142857143</v>
      </c>
    </row>
    <row r="1344" spans="1:10" x14ac:dyDescent="0.2">
      <c r="A1344" s="19">
        <v>76004</v>
      </c>
      <c r="B1344" s="20" t="s">
        <v>1262</v>
      </c>
      <c r="C1344" s="20" t="s">
        <v>26</v>
      </c>
      <c r="D1344" s="20" t="s">
        <v>543</v>
      </c>
      <c r="E1344" s="21">
        <v>901</v>
      </c>
      <c r="F1344" s="21">
        <v>134</v>
      </c>
      <c r="G1344" s="26">
        <f>Table2[[#This Row],[Nr. Total PAD]]/Table2[[#This Row],[Fond Locativ 
(Nr. Total Locuinte)]]</f>
        <v>0.14872364039955605</v>
      </c>
      <c r="H1344" s="20">
        <v>7</v>
      </c>
      <c r="I1344" s="22">
        <v>0</v>
      </c>
      <c r="J1344" s="27">
        <f>Table2[[#This Row],[Nr. PAD din Fondul Locativ Public]]/Table2[[#This Row],[Fond Locativ Public
(Nr. Locuinte)]]</f>
        <v>0</v>
      </c>
    </row>
    <row r="1345" spans="1:10" x14ac:dyDescent="0.2">
      <c r="A1345" s="19">
        <v>76040</v>
      </c>
      <c r="B1345" s="20" t="s">
        <v>1262</v>
      </c>
      <c r="C1345" s="20" t="s">
        <v>26</v>
      </c>
      <c r="D1345" s="20" t="s">
        <v>1277</v>
      </c>
      <c r="E1345" s="21">
        <v>2628</v>
      </c>
      <c r="F1345" s="21">
        <v>417</v>
      </c>
      <c r="G1345" s="26">
        <f>Table2[[#This Row],[Nr. Total PAD]]/Table2[[#This Row],[Fond Locativ 
(Nr. Total Locuinte)]]</f>
        <v>0.158675799086758</v>
      </c>
      <c r="H1345" s="20">
        <v>3</v>
      </c>
      <c r="I1345" s="22">
        <v>0</v>
      </c>
      <c r="J1345" s="27">
        <f>Table2[[#This Row],[Nr. PAD din Fondul Locativ Public]]/Table2[[#This Row],[Fond Locativ Public
(Nr. Locuinte)]]</f>
        <v>0</v>
      </c>
    </row>
    <row r="1346" spans="1:10" x14ac:dyDescent="0.2">
      <c r="A1346" s="19">
        <v>76111</v>
      </c>
      <c r="B1346" s="20" t="s">
        <v>1262</v>
      </c>
      <c r="C1346" s="20" t="s">
        <v>26</v>
      </c>
      <c r="D1346" s="20" t="s">
        <v>1278</v>
      </c>
      <c r="E1346" s="21">
        <v>1150</v>
      </c>
      <c r="F1346" s="21">
        <v>376</v>
      </c>
      <c r="G1346" s="26">
        <f>Table2[[#This Row],[Nr. Total PAD]]/Table2[[#This Row],[Fond Locativ 
(Nr. Total Locuinte)]]</f>
        <v>0.32695652173913042</v>
      </c>
      <c r="H1346" s="20">
        <v>4</v>
      </c>
      <c r="I1346" s="22">
        <v>0</v>
      </c>
      <c r="J1346" s="27">
        <f>Table2[[#This Row],[Nr. PAD din Fondul Locativ Public]]/Table2[[#This Row],[Fond Locativ Public
(Nr. Locuinte)]]</f>
        <v>0</v>
      </c>
    </row>
    <row r="1347" spans="1:10" x14ac:dyDescent="0.2">
      <c r="A1347" s="19">
        <v>76139</v>
      </c>
      <c r="B1347" s="20" t="s">
        <v>1262</v>
      </c>
      <c r="C1347" s="20" t="s">
        <v>26</v>
      </c>
      <c r="D1347" s="20" t="s">
        <v>215</v>
      </c>
      <c r="E1347" s="21">
        <v>1089</v>
      </c>
      <c r="F1347" s="21">
        <v>83</v>
      </c>
      <c r="G1347" s="26">
        <f>Table2[[#This Row],[Nr. Total PAD]]/Table2[[#This Row],[Fond Locativ 
(Nr. Total Locuinte)]]</f>
        <v>7.6216712580348941E-2</v>
      </c>
      <c r="H1347" s="20">
        <v>0</v>
      </c>
      <c r="I1347" s="22">
        <v>0</v>
      </c>
      <c r="J1347" s="27">
        <v>0</v>
      </c>
    </row>
    <row r="1348" spans="1:10" x14ac:dyDescent="0.2">
      <c r="A1348" s="19">
        <v>76157</v>
      </c>
      <c r="B1348" s="20" t="s">
        <v>1262</v>
      </c>
      <c r="C1348" s="20" t="s">
        <v>26</v>
      </c>
      <c r="D1348" s="20" t="s">
        <v>1279</v>
      </c>
      <c r="E1348" s="21">
        <v>2912</v>
      </c>
      <c r="F1348" s="21">
        <v>515</v>
      </c>
      <c r="G1348" s="26">
        <f>Table2[[#This Row],[Nr. Total PAD]]/Table2[[#This Row],[Fond Locativ 
(Nr. Total Locuinte)]]</f>
        <v>0.17685439560439561</v>
      </c>
      <c r="H1348" s="20">
        <v>16</v>
      </c>
      <c r="I1348" s="22">
        <v>0</v>
      </c>
      <c r="J1348" s="27">
        <f>Table2[[#This Row],[Nr. PAD din Fondul Locativ Public]]/Table2[[#This Row],[Fond Locativ Public
(Nr. Locuinte)]]</f>
        <v>0</v>
      </c>
    </row>
    <row r="1349" spans="1:10" x14ac:dyDescent="0.2">
      <c r="A1349" s="19">
        <v>76175</v>
      </c>
      <c r="B1349" s="20" t="s">
        <v>1262</v>
      </c>
      <c r="C1349" s="20" t="s">
        <v>26</v>
      </c>
      <c r="D1349" s="20" t="s">
        <v>550</v>
      </c>
      <c r="E1349" s="21">
        <v>2193</v>
      </c>
      <c r="F1349" s="21">
        <v>359</v>
      </c>
      <c r="G1349" s="26">
        <f>Table2[[#This Row],[Nr. Total PAD]]/Table2[[#This Row],[Fond Locativ 
(Nr. Total Locuinte)]]</f>
        <v>0.16370269037847698</v>
      </c>
      <c r="H1349" s="20">
        <v>9</v>
      </c>
      <c r="I1349" s="22">
        <v>0</v>
      </c>
      <c r="J1349" s="27">
        <f>Table2[[#This Row],[Nr. PAD din Fondul Locativ Public]]/Table2[[#This Row],[Fond Locativ Public
(Nr. Locuinte)]]</f>
        <v>0</v>
      </c>
    </row>
    <row r="1350" spans="1:10" x14ac:dyDescent="0.2">
      <c r="A1350" s="19">
        <v>76255</v>
      </c>
      <c r="B1350" s="20" t="s">
        <v>1262</v>
      </c>
      <c r="C1350" s="20" t="s">
        <v>26</v>
      </c>
      <c r="D1350" s="20" t="s">
        <v>1280</v>
      </c>
      <c r="E1350" s="21">
        <v>2072</v>
      </c>
      <c r="F1350" s="21">
        <v>130</v>
      </c>
      <c r="G1350" s="26">
        <f>Table2[[#This Row],[Nr. Total PAD]]/Table2[[#This Row],[Fond Locativ 
(Nr. Total Locuinte)]]</f>
        <v>6.2741312741312741E-2</v>
      </c>
      <c r="H1350" s="20">
        <v>4</v>
      </c>
      <c r="I1350" s="22">
        <v>0</v>
      </c>
      <c r="J1350" s="27">
        <f>Table2[[#This Row],[Nr. PAD din Fondul Locativ Public]]/Table2[[#This Row],[Fond Locativ Public
(Nr. Locuinte)]]</f>
        <v>0</v>
      </c>
    </row>
    <row r="1351" spans="1:10" x14ac:dyDescent="0.2">
      <c r="A1351" s="19">
        <v>76282</v>
      </c>
      <c r="B1351" s="20" t="s">
        <v>1262</v>
      </c>
      <c r="C1351" s="20" t="s">
        <v>26</v>
      </c>
      <c r="D1351" s="20" t="s">
        <v>1281</v>
      </c>
      <c r="E1351" s="21">
        <v>2121</v>
      </c>
      <c r="F1351" s="21">
        <v>103</v>
      </c>
      <c r="G1351" s="26">
        <f>Table2[[#This Row],[Nr. Total PAD]]/Table2[[#This Row],[Fond Locativ 
(Nr. Total Locuinte)]]</f>
        <v>4.8561999057048562E-2</v>
      </c>
      <c r="H1351" s="20">
        <v>16</v>
      </c>
      <c r="I1351" s="22">
        <v>0</v>
      </c>
      <c r="J1351" s="27">
        <f>Table2[[#This Row],[Nr. PAD din Fondul Locativ Public]]/Table2[[#This Row],[Fond Locativ Public
(Nr. Locuinte)]]</f>
        <v>0</v>
      </c>
    </row>
    <row r="1352" spans="1:10" x14ac:dyDescent="0.2">
      <c r="A1352" s="19">
        <v>76317</v>
      </c>
      <c r="B1352" s="20" t="s">
        <v>1262</v>
      </c>
      <c r="C1352" s="20" t="s">
        <v>26</v>
      </c>
      <c r="D1352" s="20" t="s">
        <v>1282</v>
      </c>
      <c r="E1352" s="21">
        <v>1992</v>
      </c>
      <c r="F1352" s="21">
        <v>145</v>
      </c>
      <c r="G1352" s="26">
        <f>Table2[[#This Row],[Nr. Total PAD]]/Table2[[#This Row],[Fond Locativ 
(Nr. Total Locuinte)]]</f>
        <v>7.2791164658634541E-2</v>
      </c>
      <c r="H1352" s="20">
        <v>1</v>
      </c>
      <c r="I1352" s="22">
        <v>0</v>
      </c>
      <c r="J1352" s="27">
        <f>Table2[[#This Row],[Nr. PAD din Fondul Locativ Public]]/Table2[[#This Row],[Fond Locativ Public
(Nr. Locuinte)]]</f>
        <v>0</v>
      </c>
    </row>
    <row r="1353" spans="1:10" x14ac:dyDescent="0.2">
      <c r="A1353" s="19">
        <v>76353</v>
      </c>
      <c r="B1353" s="20" t="s">
        <v>1262</v>
      </c>
      <c r="C1353" s="20" t="s">
        <v>26</v>
      </c>
      <c r="D1353" s="20" t="s">
        <v>804</v>
      </c>
      <c r="E1353" s="21">
        <v>1695</v>
      </c>
      <c r="F1353" s="21">
        <v>136</v>
      </c>
      <c r="G1353" s="26">
        <f>Table2[[#This Row],[Nr. Total PAD]]/Table2[[#This Row],[Fond Locativ 
(Nr. Total Locuinte)]]</f>
        <v>8.0235988200589969E-2</v>
      </c>
      <c r="H1353" s="20">
        <v>2</v>
      </c>
      <c r="I1353" s="22">
        <v>0</v>
      </c>
      <c r="J1353" s="27">
        <f>Table2[[#This Row],[Nr. PAD din Fondul Locativ Public]]/Table2[[#This Row],[Fond Locativ Public
(Nr. Locuinte)]]</f>
        <v>0</v>
      </c>
    </row>
    <row r="1354" spans="1:10" x14ac:dyDescent="0.2">
      <c r="A1354" s="19">
        <v>76406</v>
      </c>
      <c r="B1354" s="20" t="s">
        <v>1262</v>
      </c>
      <c r="C1354" s="20" t="s">
        <v>26</v>
      </c>
      <c r="D1354" s="20" t="s">
        <v>1283</v>
      </c>
      <c r="E1354" s="21">
        <v>2355</v>
      </c>
      <c r="F1354" s="21">
        <v>154</v>
      </c>
      <c r="G1354" s="26">
        <f>Table2[[#This Row],[Nr. Total PAD]]/Table2[[#This Row],[Fond Locativ 
(Nr. Total Locuinte)]]</f>
        <v>6.5392781316348195E-2</v>
      </c>
      <c r="H1354" s="20">
        <v>21</v>
      </c>
      <c r="I1354" s="22">
        <v>0</v>
      </c>
      <c r="J1354" s="27">
        <f>Table2[[#This Row],[Nr. PAD din Fondul Locativ Public]]/Table2[[#This Row],[Fond Locativ Public
(Nr. Locuinte)]]</f>
        <v>0</v>
      </c>
    </row>
    <row r="1355" spans="1:10" x14ac:dyDescent="0.2">
      <c r="A1355" s="19">
        <v>76497</v>
      </c>
      <c r="B1355" s="20" t="s">
        <v>1262</v>
      </c>
      <c r="C1355" s="20" t="s">
        <v>26</v>
      </c>
      <c r="D1355" s="20" t="s">
        <v>1284</v>
      </c>
      <c r="E1355" s="21">
        <v>1689</v>
      </c>
      <c r="F1355" s="21">
        <v>162</v>
      </c>
      <c r="G1355" s="26">
        <f>Table2[[#This Row],[Nr. Total PAD]]/Table2[[#This Row],[Fond Locativ 
(Nr. Total Locuinte)]]</f>
        <v>9.5914742451154528E-2</v>
      </c>
      <c r="H1355" s="20">
        <v>3</v>
      </c>
      <c r="I1355" s="22">
        <v>0</v>
      </c>
      <c r="J1355" s="27">
        <f>Table2[[#This Row],[Nr. PAD din Fondul Locativ Public]]/Table2[[#This Row],[Fond Locativ Public
(Nr. Locuinte)]]</f>
        <v>0</v>
      </c>
    </row>
    <row r="1356" spans="1:10" x14ac:dyDescent="0.2">
      <c r="A1356" s="19">
        <v>76558</v>
      </c>
      <c r="B1356" s="20" t="s">
        <v>1262</v>
      </c>
      <c r="C1356" s="20" t="s">
        <v>26</v>
      </c>
      <c r="D1356" s="20" t="s">
        <v>1285</v>
      </c>
      <c r="E1356" s="21">
        <v>1566</v>
      </c>
      <c r="F1356" s="21">
        <v>188</v>
      </c>
      <c r="G1356" s="26">
        <f>Table2[[#This Row],[Nr. Total PAD]]/Table2[[#This Row],[Fond Locativ 
(Nr. Total Locuinte)]]</f>
        <v>0.12005108556832694</v>
      </c>
      <c r="H1356" s="20">
        <v>9</v>
      </c>
      <c r="I1356" s="22">
        <v>0</v>
      </c>
      <c r="J1356" s="27">
        <f>Table2[[#This Row],[Nr. PAD din Fondul Locativ Public]]/Table2[[#This Row],[Fond Locativ Public
(Nr. Locuinte)]]</f>
        <v>0</v>
      </c>
    </row>
    <row r="1357" spans="1:10" x14ac:dyDescent="0.2">
      <c r="A1357" s="19">
        <v>76585</v>
      </c>
      <c r="B1357" s="20" t="s">
        <v>1262</v>
      </c>
      <c r="C1357" s="20" t="s">
        <v>26</v>
      </c>
      <c r="D1357" s="20" t="s">
        <v>787</v>
      </c>
      <c r="E1357" s="21">
        <v>1864</v>
      </c>
      <c r="F1357" s="21">
        <v>252</v>
      </c>
      <c r="G1357" s="26">
        <f>Table2[[#This Row],[Nr. Total PAD]]/Table2[[#This Row],[Fond Locativ 
(Nr. Total Locuinte)]]</f>
        <v>0.13519313304721031</v>
      </c>
      <c r="H1357" s="20">
        <v>6</v>
      </c>
      <c r="I1357" s="22">
        <v>0</v>
      </c>
      <c r="J1357" s="27">
        <f>Table2[[#This Row],[Nr. PAD din Fondul Locativ Public]]/Table2[[#This Row],[Fond Locativ Public
(Nr. Locuinte)]]</f>
        <v>0</v>
      </c>
    </row>
    <row r="1358" spans="1:10" x14ac:dyDescent="0.2">
      <c r="A1358" s="19">
        <v>76601</v>
      </c>
      <c r="B1358" s="20" t="s">
        <v>1262</v>
      </c>
      <c r="C1358" s="20" t="s">
        <v>26</v>
      </c>
      <c r="D1358" s="20" t="s">
        <v>1286</v>
      </c>
      <c r="E1358" s="21">
        <v>3650</v>
      </c>
      <c r="F1358" s="21">
        <v>467</v>
      </c>
      <c r="G1358" s="26">
        <f>Table2[[#This Row],[Nr. Total PAD]]/Table2[[#This Row],[Fond Locativ 
(Nr. Total Locuinte)]]</f>
        <v>0.12794520547945207</v>
      </c>
      <c r="H1358" s="20">
        <v>0</v>
      </c>
      <c r="I1358" s="22">
        <v>0</v>
      </c>
      <c r="J1358" s="27">
        <v>0</v>
      </c>
    </row>
    <row r="1359" spans="1:10" x14ac:dyDescent="0.2">
      <c r="A1359" s="19">
        <v>76638</v>
      </c>
      <c r="B1359" s="20" t="s">
        <v>1262</v>
      </c>
      <c r="C1359" s="20" t="s">
        <v>26</v>
      </c>
      <c r="D1359" s="20" t="s">
        <v>1287</v>
      </c>
      <c r="E1359" s="21">
        <v>788</v>
      </c>
      <c r="F1359" s="21">
        <v>38</v>
      </c>
      <c r="G1359" s="26">
        <f>Table2[[#This Row],[Nr. Total PAD]]/Table2[[#This Row],[Fond Locativ 
(Nr. Total Locuinte)]]</f>
        <v>4.8223350253807105E-2</v>
      </c>
      <c r="H1359" s="20">
        <v>4</v>
      </c>
      <c r="I1359" s="22">
        <v>0</v>
      </c>
      <c r="J1359" s="27">
        <f>Table2[[#This Row],[Nr. PAD din Fondul Locativ Public]]/Table2[[#This Row],[Fond Locativ Public
(Nr. Locuinte)]]</f>
        <v>0</v>
      </c>
    </row>
    <row r="1360" spans="1:10" x14ac:dyDescent="0.2">
      <c r="A1360" s="19">
        <v>76674</v>
      </c>
      <c r="B1360" s="20" t="s">
        <v>1262</v>
      </c>
      <c r="C1360" s="20" t="s">
        <v>26</v>
      </c>
      <c r="D1360" s="20" t="s">
        <v>1288</v>
      </c>
      <c r="E1360" s="21">
        <v>4192</v>
      </c>
      <c r="F1360" s="21">
        <v>320</v>
      </c>
      <c r="G1360" s="26">
        <f>Table2[[#This Row],[Nr. Total PAD]]/Table2[[#This Row],[Fond Locativ 
(Nr. Total Locuinte)]]</f>
        <v>7.6335877862595422E-2</v>
      </c>
      <c r="H1360" s="20">
        <v>8</v>
      </c>
      <c r="I1360" s="22">
        <v>1</v>
      </c>
      <c r="J1360" s="27">
        <f>Table2[[#This Row],[Nr. PAD din Fondul Locativ Public]]/Table2[[#This Row],[Fond Locativ Public
(Nr. Locuinte)]]</f>
        <v>0.125</v>
      </c>
    </row>
    <row r="1361" spans="1:10" x14ac:dyDescent="0.2">
      <c r="A1361" s="19">
        <v>76692</v>
      </c>
      <c r="B1361" s="20" t="s">
        <v>1262</v>
      </c>
      <c r="C1361" s="20" t="s">
        <v>26</v>
      </c>
      <c r="D1361" s="20" t="s">
        <v>1289</v>
      </c>
      <c r="E1361" s="21">
        <v>4303</v>
      </c>
      <c r="F1361" s="21">
        <v>219</v>
      </c>
      <c r="G1361" s="26">
        <f>Table2[[#This Row],[Nr. Total PAD]]/Table2[[#This Row],[Fond Locativ 
(Nr. Total Locuinte)]]</f>
        <v>5.0894724610736693E-2</v>
      </c>
      <c r="H1361" s="20">
        <v>2</v>
      </c>
      <c r="I1361" s="22">
        <v>0</v>
      </c>
      <c r="J1361" s="27">
        <f>Table2[[#This Row],[Nr. PAD din Fondul Locativ Public]]/Table2[[#This Row],[Fond Locativ Public
(Nr. Locuinte)]]</f>
        <v>0</v>
      </c>
    </row>
    <row r="1362" spans="1:10" x14ac:dyDescent="0.2">
      <c r="A1362" s="19">
        <v>76718</v>
      </c>
      <c r="B1362" s="20" t="s">
        <v>1262</v>
      </c>
      <c r="C1362" s="20" t="s">
        <v>26</v>
      </c>
      <c r="D1362" s="20" t="s">
        <v>1290</v>
      </c>
      <c r="E1362" s="21">
        <v>2025</v>
      </c>
      <c r="F1362" s="21">
        <v>106</v>
      </c>
      <c r="G1362" s="26">
        <f>Table2[[#This Row],[Nr. Total PAD]]/Table2[[#This Row],[Fond Locativ 
(Nr. Total Locuinte)]]</f>
        <v>5.2345679012345679E-2</v>
      </c>
      <c r="H1362" s="20">
        <v>13</v>
      </c>
      <c r="I1362" s="22">
        <v>0</v>
      </c>
      <c r="J1362" s="27">
        <f>Table2[[#This Row],[Nr. PAD din Fondul Locativ Public]]/Table2[[#This Row],[Fond Locativ Public
(Nr. Locuinte)]]</f>
        <v>0</v>
      </c>
    </row>
    <row r="1363" spans="1:10" x14ac:dyDescent="0.2">
      <c r="A1363" s="19">
        <v>76745</v>
      </c>
      <c r="B1363" s="20" t="s">
        <v>1262</v>
      </c>
      <c r="C1363" s="20" t="s">
        <v>26</v>
      </c>
      <c r="D1363" s="20" t="s">
        <v>1291</v>
      </c>
      <c r="E1363" s="21">
        <v>1148</v>
      </c>
      <c r="F1363" s="21">
        <v>120</v>
      </c>
      <c r="G1363" s="26">
        <f>Table2[[#This Row],[Nr. Total PAD]]/Table2[[#This Row],[Fond Locativ 
(Nr. Total Locuinte)]]</f>
        <v>0.10452961672473868</v>
      </c>
      <c r="H1363" s="20">
        <v>11</v>
      </c>
      <c r="I1363" s="22">
        <v>2</v>
      </c>
      <c r="J1363" s="27">
        <f>Table2[[#This Row],[Nr. PAD din Fondul Locativ Public]]/Table2[[#This Row],[Fond Locativ Public
(Nr. Locuinte)]]</f>
        <v>0.18181818181818182</v>
      </c>
    </row>
    <row r="1364" spans="1:10" x14ac:dyDescent="0.2">
      <c r="A1364" s="19">
        <v>76763</v>
      </c>
      <c r="B1364" s="20" t="s">
        <v>1262</v>
      </c>
      <c r="C1364" s="20" t="s">
        <v>26</v>
      </c>
      <c r="D1364" s="20" t="s">
        <v>1292</v>
      </c>
      <c r="E1364" s="21">
        <v>1071</v>
      </c>
      <c r="F1364" s="21">
        <v>100</v>
      </c>
      <c r="G1364" s="26">
        <f>Table2[[#This Row],[Nr. Total PAD]]/Table2[[#This Row],[Fond Locativ 
(Nr. Total Locuinte)]]</f>
        <v>9.3370681605975725E-2</v>
      </c>
      <c r="H1364" s="20">
        <v>3</v>
      </c>
      <c r="I1364" s="22">
        <v>0</v>
      </c>
      <c r="J1364" s="27">
        <f>Table2[[#This Row],[Nr. PAD din Fondul Locativ Public]]/Table2[[#This Row],[Fond Locativ Public
(Nr. Locuinte)]]</f>
        <v>0</v>
      </c>
    </row>
    <row r="1365" spans="1:10" x14ac:dyDescent="0.2">
      <c r="A1365" s="19">
        <v>76807</v>
      </c>
      <c r="B1365" s="20" t="s">
        <v>1262</v>
      </c>
      <c r="C1365" s="20" t="s">
        <v>26</v>
      </c>
      <c r="D1365" s="20" t="s">
        <v>1293</v>
      </c>
      <c r="E1365" s="21">
        <v>2130</v>
      </c>
      <c r="F1365" s="21">
        <v>253</v>
      </c>
      <c r="G1365" s="26">
        <f>Table2[[#This Row],[Nr. Total PAD]]/Table2[[#This Row],[Fond Locativ 
(Nr. Total Locuinte)]]</f>
        <v>0.11877934272300469</v>
      </c>
      <c r="H1365" s="20">
        <v>4</v>
      </c>
      <c r="I1365" s="22">
        <v>0</v>
      </c>
      <c r="J1365" s="27">
        <f>Table2[[#This Row],[Nr. PAD din Fondul Locativ Public]]/Table2[[#This Row],[Fond Locativ Public
(Nr. Locuinte)]]</f>
        <v>0</v>
      </c>
    </row>
    <row r="1366" spans="1:10" x14ac:dyDescent="0.2">
      <c r="A1366" s="19">
        <v>76932</v>
      </c>
      <c r="B1366" s="20" t="s">
        <v>1262</v>
      </c>
      <c r="C1366" s="20" t="s">
        <v>26</v>
      </c>
      <c r="D1366" s="20" t="s">
        <v>1294</v>
      </c>
      <c r="E1366" s="21">
        <v>786</v>
      </c>
      <c r="F1366" s="21">
        <v>108</v>
      </c>
      <c r="G1366" s="26">
        <f>Table2[[#This Row],[Nr. Total PAD]]/Table2[[#This Row],[Fond Locativ 
(Nr. Total Locuinte)]]</f>
        <v>0.13740458015267176</v>
      </c>
      <c r="H1366" s="20">
        <v>1</v>
      </c>
      <c r="I1366" s="22">
        <v>0</v>
      </c>
      <c r="J1366" s="27">
        <f>Table2[[#This Row],[Nr. PAD din Fondul Locativ Public]]/Table2[[#This Row],[Fond Locativ Public
(Nr. Locuinte)]]</f>
        <v>0</v>
      </c>
    </row>
    <row r="1367" spans="1:10" x14ac:dyDescent="0.2">
      <c r="A1367" s="19">
        <v>76969</v>
      </c>
      <c r="B1367" s="20" t="s">
        <v>1262</v>
      </c>
      <c r="C1367" s="20" t="s">
        <v>26</v>
      </c>
      <c r="D1367" s="20" t="s">
        <v>1295</v>
      </c>
      <c r="E1367" s="21">
        <v>3765</v>
      </c>
      <c r="F1367" s="21">
        <v>962</v>
      </c>
      <c r="G1367" s="26">
        <f>Table2[[#This Row],[Nr. Total PAD]]/Table2[[#This Row],[Fond Locativ 
(Nr. Total Locuinte)]]</f>
        <v>0.25551128818061086</v>
      </c>
      <c r="H1367" s="20">
        <v>4</v>
      </c>
      <c r="I1367" s="22">
        <v>0</v>
      </c>
      <c r="J1367" s="27">
        <f>Table2[[#This Row],[Nr. PAD din Fondul Locativ Public]]/Table2[[#This Row],[Fond Locativ Public
(Nr. Locuinte)]]</f>
        <v>0</v>
      </c>
    </row>
    <row r="1368" spans="1:10" x14ac:dyDescent="0.2">
      <c r="A1368" s="19">
        <v>76996</v>
      </c>
      <c r="B1368" s="20" t="s">
        <v>1262</v>
      </c>
      <c r="C1368" s="20" t="s">
        <v>26</v>
      </c>
      <c r="D1368" s="20" t="s">
        <v>1296</v>
      </c>
      <c r="E1368" s="21">
        <v>1967</v>
      </c>
      <c r="F1368" s="21">
        <v>179</v>
      </c>
      <c r="G1368" s="26">
        <f>Table2[[#This Row],[Nr. Total PAD]]/Table2[[#This Row],[Fond Locativ 
(Nr. Total Locuinte)]]</f>
        <v>9.1001525165226235E-2</v>
      </c>
      <c r="H1368" s="20">
        <v>0</v>
      </c>
      <c r="I1368" s="22">
        <v>0</v>
      </c>
      <c r="J1368" s="27">
        <v>0</v>
      </c>
    </row>
    <row r="1369" spans="1:10" x14ac:dyDescent="0.2">
      <c r="A1369" s="19">
        <v>77028</v>
      </c>
      <c r="B1369" s="20" t="s">
        <v>1262</v>
      </c>
      <c r="C1369" s="20" t="s">
        <v>26</v>
      </c>
      <c r="D1369" s="20" t="s">
        <v>1297</v>
      </c>
      <c r="E1369" s="21">
        <v>1301</v>
      </c>
      <c r="F1369" s="21">
        <v>77</v>
      </c>
      <c r="G1369" s="26">
        <f>Table2[[#This Row],[Nr. Total PAD]]/Table2[[#This Row],[Fond Locativ 
(Nr. Total Locuinte)]]</f>
        <v>5.9185242121445041E-2</v>
      </c>
      <c r="H1369" s="20">
        <v>2</v>
      </c>
      <c r="I1369" s="22">
        <v>0</v>
      </c>
      <c r="J1369" s="27">
        <f>Table2[[#This Row],[Nr. PAD din Fondul Locativ Public]]/Table2[[#This Row],[Fond Locativ Public
(Nr. Locuinte)]]</f>
        <v>0</v>
      </c>
    </row>
    <row r="1370" spans="1:10" x14ac:dyDescent="0.2">
      <c r="A1370" s="19">
        <v>77082</v>
      </c>
      <c r="B1370" s="20" t="s">
        <v>1262</v>
      </c>
      <c r="C1370" s="20" t="s">
        <v>26</v>
      </c>
      <c r="D1370" s="20" t="s">
        <v>1298</v>
      </c>
      <c r="E1370" s="21">
        <v>974</v>
      </c>
      <c r="F1370" s="21">
        <v>82</v>
      </c>
      <c r="G1370" s="26">
        <f>Table2[[#This Row],[Nr. Total PAD]]/Table2[[#This Row],[Fond Locativ 
(Nr. Total Locuinte)]]</f>
        <v>8.4188911704312114E-2</v>
      </c>
      <c r="H1370" s="20">
        <v>2</v>
      </c>
      <c r="I1370" s="22">
        <v>0</v>
      </c>
      <c r="J1370" s="27">
        <f>Table2[[#This Row],[Nr. PAD din Fondul Locativ Public]]/Table2[[#This Row],[Fond Locativ Public
(Nr. Locuinte)]]</f>
        <v>0</v>
      </c>
    </row>
    <row r="1371" spans="1:10" x14ac:dyDescent="0.2">
      <c r="A1371" s="19">
        <v>77126</v>
      </c>
      <c r="B1371" s="20" t="s">
        <v>1262</v>
      </c>
      <c r="C1371" s="20" t="s">
        <v>26</v>
      </c>
      <c r="D1371" s="20" t="s">
        <v>1299</v>
      </c>
      <c r="E1371" s="21">
        <v>1132</v>
      </c>
      <c r="F1371" s="21">
        <v>79</v>
      </c>
      <c r="G1371" s="26">
        <f>Table2[[#This Row],[Nr. Total PAD]]/Table2[[#This Row],[Fond Locativ 
(Nr. Total Locuinte)]]</f>
        <v>6.9787985865724378E-2</v>
      </c>
      <c r="H1371" s="20">
        <v>15</v>
      </c>
      <c r="I1371" s="22">
        <v>0</v>
      </c>
      <c r="J1371" s="27">
        <f>Table2[[#This Row],[Nr. PAD din Fondul Locativ Public]]/Table2[[#This Row],[Fond Locativ Public
(Nr. Locuinte)]]</f>
        <v>0</v>
      </c>
    </row>
    <row r="1372" spans="1:10" x14ac:dyDescent="0.2">
      <c r="A1372" s="19">
        <v>77153</v>
      </c>
      <c r="B1372" s="20" t="s">
        <v>1262</v>
      </c>
      <c r="C1372" s="20" t="s">
        <v>26</v>
      </c>
      <c r="D1372" s="20" t="s">
        <v>1300</v>
      </c>
      <c r="E1372" s="21">
        <v>1569</v>
      </c>
      <c r="F1372" s="21">
        <v>177</v>
      </c>
      <c r="G1372" s="26">
        <f>Table2[[#This Row],[Nr. Total PAD]]/Table2[[#This Row],[Fond Locativ 
(Nr. Total Locuinte)]]</f>
        <v>0.11281070745697896</v>
      </c>
      <c r="H1372" s="20">
        <v>5</v>
      </c>
      <c r="I1372" s="22">
        <v>0</v>
      </c>
      <c r="J1372" s="27">
        <f>Table2[[#This Row],[Nr. PAD din Fondul Locativ Public]]/Table2[[#This Row],[Fond Locativ Public
(Nr. Locuinte)]]</f>
        <v>0</v>
      </c>
    </row>
    <row r="1373" spans="1:10" x14ac:dyDescent="0.2">
      <c r="A1373" s="19">
        <v>77180</v>
      </c>
      <c r="B1373" s="20" t="s">
        <v>1262</v>
      </c>
      <c r="C1373" s="20" t="s">
        <v>26</v>
      </c>
      <c r="D1373" s="20" t="s">
        <v>1301</v>
      </c>
      <c r="E1373" s="21">
        <v>1581</v>
      </c>
      <c r="F1373" s="21">
        <v>511</v>
      </c>
      <c r="G1373" s="26">
        <f>Table2[[#This Row],[Nr. Total PAD]]/Table2[[#This Row],[Fond Locativ 
(Nr. Total Locuinte)]]</f>
        <v>0.32321315623023406</v>
      </c>
      <c r="H1373" s="20">
        <v>23</v>
      </c>
      <c r="I1373" s="22">
        <v>0</v>
      </c>
      <c r="J1373" s="27">
        <f>Table2[[#This Row],[Nr. PAD din Fondul Locativ Public]]/Table2[[#This Row],[Fond Locativ Public
(Nr. Locuinte)]]</f>
        <v>0</v>
      </c>
    </row>
    <row r="1374" spans="1:10" x14ac:dyDescent="0.2">
      <c r="A1374" s="19">
        <v>77224</v>
      </c>
      <c r="B1374" s="20" t="s">
        <v>1262</v>
      </c>
      <c r="C1374" s="20" t="s">
        <v>26</v>
      </c>
      <c r="D1374" s="20" t="s">
        <v>1302</v>
      </c>
      <c r="E1374" s="21">
        <v>2618</v>
      </c>
      <c r="F1374" s="21">
        <v>325</v>
      </c>
      <c r="G1374" s="26">
        <f>Table2[[#This Row],[Nr. Total PAD]]/Table2[[#This Row],[Fond Locativ 
(Nr. Total Locuinte)]]</f>
        <v>0.12414056531703591</v>
      </c>
      <c r="H1374" s="20">
        <v>1</v>
      </c>
      <c r="I1374" s="22">
        <v>0</v>
      </c>
      <c r="J1374" s="27">
        <f>Table2[[#This Row],[Nr. PAD din Fondul Locativ Public]]/Table2[[#This Row],[Fond Locativ Public
(Nr. Locuinte)]]</f>
        <v>0</v>
      </c>
    </row>
    <row r="1375" spans="1:10" x14ac:dyDescent="0.2">
      <c r="A1375" s="19">
        <v>77260</v>
      </c>
      <c r="B1375" s="20" t="s">
        <v>1262</v>
      </c>
      <c r="C1375" s="20" t="s">
        <v>26</v>
      </c>
      <c r="D1375" s="20" t="s">
        <v>1303</v>
      </c>
      <c r="E1375" s="21">
        <v>738</v>
      </c>
      <c r="F1375" s="21">
        <v>55</v>
      </c>
      <c r="G1375" s="26">
        <f>Table2[[#This Row],[Nr. Total PAD]]/Table2[[#This Row],[Fond Locativ 
(Nr. Total Locuinte)]]</f>
        <v>7.4525745257452577E-2</v>
      </c>
      <c r="H1375" s="20">
        <v>6</v>
      </c>
      <c r="I1375" s="22">
        <v>0</v>
      </c>
      <c r="J1375" s="27">
        <f>Table2[[#This Row],[Nr. PAD din Fondul Locativ Public]]/Table2[[#This Row],[Fond Locativ Public
(Nr. Locuinte)]]</f>
        <v>0</v>
      </c>
    </row>
    <row r="1376" spans="1:10" x14ac:dyDescent="0.2">
      <c r="A1376" s="19">
        <v>77288</v>
      </c>
      <c r="B1376" s="20" t="s">
        <v>1262</v>
      </c>
      <c r="C1376" s="20" t="s">
        <v>26</v>
      </c>
      <c r="D1376" s="20" t="s">
        <v>1304</v>
      </c>
      <c r="E1376" s="21">
        <v>1086</v>
      </c>
      <c r="F1376" s="21">
        <v>72</v>
      </c>
      <c r="G1376" s="26">
        <f>Table2[[#This Row],[Nr. Total PAD]]/Table2[[#This Row],[Fond Locativ 
(Nr. Total Locuinte)]]</f>
        <v>6.6298342541436461E-2</v>
      </c>
      <c r="H1376" s="20">
        <v>0</v>
      </c>
      <c r="I1376" s="22">
        <v>0</v>
      </c>
      <c r="J1376" s="27">
        <v>0</v>
      </c>
    </row>
    <row r="1377" spans="1:10" x14ac:dyDescent="0.2">
      <c r="A1377" s="19">
        <v>77313</v>
      </c>
      <c r="B1377" s="20" t="s">
        <v>1262</v>
      </c>
      <c r="C1377" s="20" t="s">
        <v>26</v>
      </c>
      <c r="D1377" s="20" t="s">
        <v>630</v>
      </c>
      <c r="E1377" s="21">
        <v>2189</v>
      </c>
      <c r="F1377" s="21">
        <v>257</v>
      </c>
      <c r="G1377" s="26">
        <f>Table2[[#This Row],[Nr. Total PAD]]/Table2[[#This Row],[Fond Locativ 
(Nr. Total Locuinte)]]</f>
        <v>0.11740520785746916</v>
      </c>
      <c r="H1377" s="20">
        <v>46</v>
      </c>
      <c r="I1377" s="22">
        <v>3</v>
      </c>
      <c r="J1377" s="27">
        <f>Table2[[#This Row],[Nr. PAD din Fondul Locativ Public]]/Table2[[#This Row],[Fond Locativ Public
(Nr. Locuinte)]]</f>
        <v>6.5217391304347824E-2</v>
      </c>
    </row>
    <row r="1378" spans="1:10" x14ac:dyDescent="0.2">
      <c r="A1378" s="19">
        <v>77331</v>
      </c>
      <c r="B1378" s="20" t="s">
        <v>1262</v>
      </c>
      <c r="C1378" s="20" t="s">
        <v>26</v>
      </c>
      <c r="D1378" s="20" t="s">
        <v>1305</v>
      </c>
      <c r="E1378" s="21">
        <v>3059</v>
      </c>
      <c r="F1378" s="21">
        <v>542</v>
      </c>
      <c r="G1378" s="26">
        <f>Table2[[#This Row],[Nr. Total PAD]]/Table2[[#This Row],[Fond Locativ 
(Nr. Total Locuinte)]]</f>
        <v>0.17718208564890486</v>
      </c>
      <c r="H1378" s="20">
        <v>6</v>
      </c>
      <c r="I1378" s="22">
        <v>0</v>
      </c>
      <c r="J1378" s="27">
        <f>Table2[[#This Row],[Nr. PAD din Fondul Locativ Public]]/Table2[[#This Row],[Fond Locativ Public
(Nr. Locuinte)]]</f>
        <v>0</v>
      </c>
    </row>
    <row r="1379" spans="1:10" x14ac:dyDescent="0.2">
      <c r="A1379" s="19">
        <v>77377</v>
      </c>
      <c r="B1379" s="20" t="s">
        <v>1262</v>
      </c>
      <c r="C1379" s="20" t="s">
        <v>26</v>
      </c>
      <c r="D1379" s="20" t="s">
        <v>1306</v>
      </c>
      <c r="E1379" s="21">
        <v>1015</v>
      </c>
      <c r="F1379" s="21">
        <v>78</v>
      </c>
      <c r="G1379" s="26">
        <f>Table2[[#This Row],[Nr. Total PAD]]/Table2[[#This Row],[Fond Locativ 
(Nr. Total Locuinte)]]</f>
        <v>7.6847290640394084E-2</v>
      </c>
      <c r="H1379" s="20">
        <v>22</v>
      </c>
      <c r="I1379" s="22">
        <v>0</v>
      </c>
      <c r="J1379" s="27">
        <f>Table2[[#This Row],[Nr. PAD din Fondul Locativ Public]]/Table2[[#This Row],[Fond Locativ Public
(Nr. Locuinte)]]</f>
        <v>0</v>
      </c>
    </row>
    <row r="1380" spans="1:10" x14ac:dyDescent="0.2">
      <c r="A1380" s="19">
        <v>77402</v>
      </c>
      <c r="B1380" s="20" t="s">
        <v>1262</v>
      </c>
      <c r="C1380" s="20" t="s">
        <v>26</v>
      </c>
      <c r="D1380" s="20" t="s">
        <v>1307</v>
      </c>
      <c r="E1380" s="21">
        <v>2596</v>
      </c>
      <c r="F1380" s="21">
        <v>256</v>
      </c>
      <c r="G1380" s="26">
        <f>Table2[[#This Row],[Nr. Total PAD]]/Table2[[#This Row],[Fond Locativ 
(Nr. Total Locuinte)]]</f>
        <v>9.861325115562404E-2</v>
      </c>
      <c r="H1380" s="20">
        <v>3</v>
      </c>
      <c r="I1380" s="22">
        <v>0</v>
      </c>
      <c r="J1380" s="27">
        <f>Table2[[#This Row],[Nr. PAD din Fondul Locativ Public]]/Table2[[#This Row],[Fond Locativ Public
(Nr. Locuinte)]]</f>
        <v>0</v>
      </c>
    </row>
    <row r="1381" spans="1:10" x14ac:dyDescent="0.2">
      <c r="A1381" s="19">
        <v>77475</v>
      </c>
      <c r="B1381" s="20" t="s">
        <v>1262</v>
      </c>
      <c r="C1381" s="20" t="s">
        <v>26</v>
      </c>
      <c r="D1381" s="20" t="s">
        <v>1308</v>
      </c>
      <c r="E1381" s="21">
        <v>1520</v>
      </c>
      <c r="F1381" s="21">
        <v>895</v>
      </c>
      <c r="G1381" s="26">
        <f>Table2[[#This Row],[Nr. Total PAD]]/Table2[[#This Row],[Fond Locativ 
(Nr. Total Locuinte)]]</f>
        <v>0.58881578947368418</v>
      </c>
      <c r="H1381" s="20">
        <v>2</v>
      </c>
      <c r="I1381" s="22">
        <v>0</v>
      </c>
      <c r="J1381" s="27">
        <f>Table2[[#This Row],[Nr. PAD din Fondul Locativ Public]]/Table2[[#This Row],[Fond Locativ Public
(Nr. Locuinte)]]</f>
        <v>0</v>
      </c>
    </row>
    <row r="1382" spans="1:10" x14ac:dyDescent="0.2">
      <c r="A1382" s="19">
        <v>77509</v>
      </c>
      <c r="B1382" s="20" t="s">
        <v>1262</v>
      </c>
      <c r="C1382" s="20" t="s">
        <v>26</v>
      </c>
      <c r="D1382" s="20" t="s">
        <v>1309</v>
      </c>
      <c r="E1382" s="21">
        <v>1242</v>
      </c>
      <c r="F1382" s="21">
        <v>85</v>
      </c>
      <c r="G1382" s="26">
        <f>Table2[[#This Row],[Nr. Total PAD]]/Table2[[#This Row],[Fond Locativ 
(Nr. Total Locuinte)]]</f>
        <v>6.8438003220611915E-2</v>
      </c>
      <c r="H1382" s="20">
        <v>3</v>
      </c>
      <c r="I1382" s="22">
        <v>0</v>
      </c>
      <c r="J1382" s="27">
        <f>Table2[[#This Row],[Nr. PAD din Fondul Locativ Public]]/Table2[[#This Row],[Fond Locativ Public
(Nr. Locuinte)]]</f>
        <v>0</v>
      </c>
    </row>
    <row r="1383" spans="1:10" x14ac:dyDescent="0.2">
      <c r="A1383" s="19">
        <v>77536</v>
      </c>
      <c r="B1383" s="20" t="s">
        <v>1262</v>
      </c>
      <c r="C1383" s="20" t="s">
        <v>26</v>
      </c>
      <c r="D1383" s="20" t="s">
        <v>271</v>
      </c>
      <c r="E1383" s="21">
        <v>964</v>
      </c>
      <c r="F1383" s="21">
        <v>55</v>
      </c>
      <c r="G1383" s="26">
        <f>Table2[[#This Row],[Nr. Total PAD]]/Table2[[#This Row],[Fond Locativ 
(Nr. Total Locuinte)]]</f>
        <v>5.7053941908713691E-2</v>
      </c>
      <c r="H1383" s="20">
        <v>5</v>
      </c>
      <c r="I1383" s="22">
        <v>0</v>
      </c>
      <c r="J1383" s="27">
        <f>Table2[[#This Row],[Nr. PAD din Fondul Locativ Public]]/Table2[[#This Row],[Fond Locativ Public
(Nr. Locuinte)]]</f>
        <v>0</v>
      </c>
    </row>
    <row r="1384" spans="1:10" x14ac:dyDescent="0.2">
      <c r="A1384" s="19">
        <v>77561</v>
      </c>
      <c r="B1384" s="20" t="s">
        <v>1262</v>
      </c>
      <c r="C1384" s="20" t="s">
        <v>26</v>
      </c>
      <c r="D1384" s="20" t="s">
        <v>70</v>
      </c>
      <c r="E1384" s="21">
        <v>704</v>
      </c>
      <c r="F1384" s="21">
        <v>33</v>
      </c>
      <c r="G1384" s="26">
        <f>Table2[[#This Row],[Nr. Total PAD]]/Table2[[#This Row],[Fond Locativ 
(Nr. Total Locuinte)]]</f>
        <v>4.6875E-2</v>
      </c>
      <c r="H1384" s="20">
        <v>1</v>
      </c>
      <c r="I1384" s="22">
        <v>0</v>
      </c>
      <c r="J1384" s="27">
        <f>Table2[[#This Row],[Nr. PAD din Fondul Locativ Public]]/Table2[[#This Row],[Fond Locativ Public
(Nr. Locuinte)]]</f>
        <v>0</v>
      </c>
    </row>
    <row r="1385" spans="1:10" x14ac:dyDescent="0.2">
      <c r="A1385" s="19">
        <v>77579</v>
      </c>
      <c r="B1385" s="20" t="s">
        <v>1262</v>
      </c>
      <c r="C1385" s="20" t="s">
        <v>26</v>
      </c>
      <c r="D1385" s="20" t="s">
        <v>519</v>
      </c>
      <c r="E1385" s="21">
        <v>984</v>
      </c>
      <c r="F1385" s="21">
        <v>48</v>
      </c>
      <c r="G1385" s="26">
        <f>Table2[[#This Row],[Nr. Total PAD]]/Table2[[#This Row],[Fond Locativ 
(Nr. Total Locuinte)]]</f>
        <v>4.878048780487805E-2</v>
      </c>
      <c r="H1385" s="20">
        <v>0</v>
      </c>
      <c r="I1385" s="22">
        <v>0</v>
      </c>
      <c r="J1385" s="27">
        <v>0</v>
      </c>
    </row>
    <row r="1386" spans="1:10" x14ac:dyDescent="0.2">
      <c r="A1386" s="19">
        <v>77587</v>
      </c>
      <c r="B1386" s="20" t="s">
        <v>1262</v>
      </c>
      <c r="C1386" s="20" t="s">
        <v>26</v>
      </c>
      <c r="D1386" s="20" t="s">
        <v>1127</v>
      </c>
      <c r="E1386" s="21">
        <v>840</v>
      </c>
      <c r="F1386" s="21">
        <v>77</v>
      </c>
      <c r="G1386" s="26">
        <f>Table2[[#This Row],[Nr. Total PAD]]/Table2[[#This Row],[Fond Locativ 
(Nr. Total Locuinte)]]</f>
        <v>9.166666666666666E-2</v>
      </c>
      <c r="H1386" s="20">
        <v>0</v>
      </c>
      <c r="I1386" s="22">
        <v>0</v>
      </c>
      <c r="J1386" s="27">
        <v>0</v>
      </c>
    </row>
    <row r="1387" spans="1:10" x14ac:dyDescent="0.2">
      <c r="A1387" s="19">
        <v>77595</v>
      </c>
      <c r="B1387" s="20" t="s">
        <v>1262</v>
      </c>
      <c r="C1387" s="20" t="s">
        <v>26</v>
      </c>
      <c r="D1387" s="20" t="s">
        <v>781</v>
      </c>
      <c r="E1387" s="21">
        <v>1057</v>
      </c>
      <c r="F1387" s="21">
        <v>184</v>
      </c>
      <c r="G1387" s="26">
        <f>Table2[[#This Row],[Nr. Total PAD]]/Table2[[#This Row],[Fond Locativ 
(Nr. Total Locuinte)]]</f>
        <v>0.17407757805108798</v>
      </c>
      <c r="H1387" s="20">
        <v>0</v>
      </c>
      <c r="I1387" s="22">
        <v>0</v>
      </c>
      <c r="J1387" s="27">
        <v>0</v>
      </c>
    </row>
    <row r="1388" spans="1:10" x14ac:dyDescent="0.2">
      <c r="A1388" s="19">
        <v>77601</v>
      </c>
      <c r="B1388" s="20" t="s">
        <v>1262</v>
      </c>
      <c r="C1388" s="20" t="s">
        <v>26</v>
      </c>
      <c r="D1388" s="20" t="s">
        <v>1310</v>
      </c>
      <c r="E1388" s="21">
        <v>641</v>
      </c>
      <c r="F1388" s="21">
        <v>58</v>
      </c>
      <c r="G1388" s="26">
        <f>Table2[[#This Row],[Nr. Total PAD]]/Table2[[#This Row],[Fond Locativ 
(Nr. Total Locuinte)]]</f>
        <v>9.0483619344773794E-2</v>
      </c>
      <c r="H1388" s="20">
        <v>1</v>
      </c>
      <c r="I1388" s="22">
        <v>0</v>
      </c>
      <c r="J1388" s="27">
        <f>Table2[[#This Row],[Nr. PAD din Fondul Locativ Public]]/Table2[[#This Row],[Fond Locativ Public
(Nr. Locuinte)]]</f>
        <v>0</v>
      </c>
    </row>
    <row r="1389" spans="1:10" x14ac:dyDescent="0.2">
      <c r="A1389" s="19">
        <v>100521</v>
      </c>
      <c r="B1389" s="20" t="s">
        <v>1311</v>
      </c>
      <c r="C1389" s="20" t="s">
        <v>13</v>
      </c>
      <c r="D1389" s="20" t="s">
        <v>1311</v>
      </c>
      <c r="E1389" s="21">
        <v>29501</v>
      </c>
      <c r="F1389" s="21">
        <v>7736</v>
      </c>
      <c r="G1389" s="26">
        <f>Table2[[#This Row],[Nr. Total PAD]]/Table2[[#This Row],[Fond Locativ 
(Nr. Total Locuinte)]]</f>
        <v>0.26222839903732076</v>
      </c>
      <c r="H1389" s="20">
        <v>1077</v>
      </c>
      <c r="I1389" s="22">
        <v>262</v>
      </c>
      <c r="J1389" s="27">
        <f>Table2[[#This Row],[Nr. PAD din Fondul Locativ Public]]/Table2[[#This Row],[Fond Locativ Public
(Nr. Locuinte)]]</f>
        <v>0.24326833797585887</v>
      </c>
    </row>
    <row r="1390" spans="1:10" x14ac:dyDescent="0.2">
      <c r="A1390" s="19">
        <v>101190</v>
      </c>
      <c r="B1390" s="20" t="s">
        <v>1311</v>
      </c>
      <c r="C1390" s="20" t="s">
        <v>18</v>
      </c>
      <c r="D1390" s="20" t="s">
        <v>1312</v>
      </c>
      <c r="E1390" s="21">
        <v>5339</v>
      </c>
      <c r="F1390" s="21">
        <v>627</v>
      </c>
      <c r="G1390" s="26">
        <f>Table2[[#This Row],[Nr. Total PAD]]/Table2[[#This Row],[Fond Locativ 
(Nr. Total Locuinte)]]</f>
        <v>0.11743772241992882</v>
      </c>
      <c r="H1390" s="20">
        <v>6</v>
      </c>
      <c r="I1390" s="22">
        <v>0</v>
      </c>
      <c r="J1390" s="27">
        <f>Table2[[#This Row],[Nr. PAD din Fondul Locativ Public]]/Table2[[#This Row],[Fond Locativ Public
(Nr. Locuinte)]]</f>
        <v>0</v>
      </c>
    </row>
    <row r="1391" spans="1:10" x14ac:dyDescent="0.2">
      <c r="A1391" s="19">
        <v>104136</v>
      </c>
      <c r="B1391" s="20" t="s">
        <v>1311</v>
      </c>
      <c r="C1391" s="20" t="s">
        <v>18</v>
      </c>
      <c r="D1391" s="20" t="s">
        <v>735</v>
      </c>
      <c r="E1391" s="21">
        <v>3731</v>
      </c>
      <c r="F1391" s="21">
        <v>695</v>
      </c>
      <c r="G1391" s="26">
        <f>Table2[[#This Row],[Nr. Total PAD]]/Table2[[#This Row],[Fond Locativ 
(Nr. Total Locuinte)]]</f>
        <v>0.1862771374966497</v>
      </c>
      <c r="H1391" s="20">
        <v>3</v>
      </c>
      <c r="I1391" s="22">
        <v>0</v>
      </c>
      <c r="J1391" s="27">
        <f>Table2[[#This Row],[Nr. PAD din Fondul Locativ Public]]/Table2[[#This Row],[Fond Locativ Public
(Nr. Locuinte)]]</f>
        <v>0</v>
      </c>
    </row>
    <row r="1392" spans="1:10" x14ac:dyDescent="0.2">
      <c r="A1392" s="19">
        <v>100549</v>
      </c>
      <c r="B1392" s="20" t="s">
        <v>1311</v>
      </c>
      <c r="C1392" s="20" t="s">
        <v>26</v>
      </c>
      <c r="D1392" s="20" t="s">
        <v>256</v>
      </c>
      <c r="E1392" s="21">
        <v>899</v>
      </c>
      <c r="F1392" s="21">
        <v>101</v>
      </c>
      <c r="G1392" s="26">
        <f>Table2[[#This Row],[Nr. Total PAD]]/Table2[[#This Row],[Fond Locativ 
(Nr. Total Locuinte)]]</f>
        <v>0.11234705228031146</v>
      </c>
      <c r="H1392" s="20">
        <v>4</v>
      </c>
      <c r="I1392" s="22">
        <v>0</v>
      </c>
      <c r="J1392" s="27">
        <f>Table2[[#This Row],[Nr. PAD din Fondul Locativ Public]]/Table2[[#This Row],[Fond Locativ Public
(Nr. Locuinte)]]</f>
        <v>0</v>
      </c>
    </row>
    <row r="1393" spans="1:10" x14ac:dyDescent="0.2">
      <c r="A1393" s="19">
        <v>100781</v>
      </c>
      <c r="B1393" s="20" t="s">
        <v>1311</v>
      </c>
      <c r="C1393" s="20" t="s">
        <v>26</v>
      </c>
      <c r="D1393" s="20" t="s">
        <v>1313</v>
      </c>
      <c r="E1393" s="21">
        <v>3129</v>
      </c>
      <c r="F1393" s="21">
        <v>643</v>
      </c>
      <c r="G1393" s="26">
        <f>Table2[[#This Row],[Nr. Total PAD]]/Table2[[#This Row],[Fond Locativ 
(Nr. Total Locuinte)]]</f>
        <v>0.20549696388622563</v>
      </c>
      <c r="H1393" s="20">
        <v>0</v>
      </c>
      <c r="I1393" s="22">
        <v>0</v>
      </c>
      <c r="J1393" s="27">
        <v>0</v>
      </c>
    </row>
    <row r="1394" spans="1:10" x14ac:dyDescent="0.2">
      <c r="A1394" s="19">
        <v>101001</v>
      </c>
      <c r="B1394" s="20" t="s">
        <v>1311</v>
      </c>
      <c r="C1394" s="20" t="s">
        <v>26</v>
      </c>
      <c r="D1394" s="20" t="s">
        <v>989</v>
      </c>
      <c r="E1394" s="21">
        <v>2415</v>
      </c>
      <c r="F1394" s="21">
        <v>168</v>
      </c>
      <c r="G1394" s="26">
        <f>Table2[[#This Row],[Nr. Total PAD]]/Table2[[#This Row],[Fond Locativ 
(Nr. Total Locuinte)]]</f>
        <v>6.9565217391304349E-2</v>
      </c>
      <c r="H1394" s="20">
        <v>0</v>
      </c>
      <c r="I1394" s="22">
        <v>0</v>
      </c>
      <c r="J1394" s="27">
        <v>0</v>
      </c>
    </row>
    <row r="1395" spans="1:10" x14ac:dyDescent="0.2">
      <c r="A1395" s="19">
        <v>101163</v>
      </c>
      <c r="B1395" s="20" t="s">
        <v>1311</v>
      </c>
      <c r="C1395" s="20" t="s">
        <v>26</v>
      </c>
      <c r="D1395" s="20" t="s">
        <v>1314</v>
      </c>
      <c r="E1395" s="21">
        <v>2697</v>
      </c>
      <c r="F1395" s="21">
        <v>502</v>
      </c>
      <c r="G1395" s="26">
        <f>Table2[[#This Row],[Nr. Total PAD]]/Table2[[#This Row],[Fond Locativ 
(Nr. Total Locuinte)]]</f>
        <v>0.18613274008157213</v>
      </c>
      <c r="H1395" s="20">
        <v>13</v>
      </c>
      <c r="I1395" s="22">
        <v>0</v>
      </c>
      <c r="J1395" s="27">
        <f>Table2[[#This Row],[Nr. PAD din Fondul Locativ Public]]/Table2[[#This Row],[Fond Locativ Public
(Nr. Locuinte)]]</f>
        <v>0</v>
      </c>
    </row>
    <row r="1396" spans="1:10" x14ac:dyDescent="0.2">
      <c r="A1396" s="19">
        <v>101378</v>
      </c>
      <c r="B1396" s="20" t="s">
        <v>1311</v>
      </c>
      <c r="C1396" s="20" t="s">
        <v>26</v>
      </c>
      <c r="D1396" s="20" t="s">
        <v>1098</v>
      </c>
      <c r="E1396" s="21">
        <v>1664</v>
      </c>
      <c r="F1396" s="21">
        <v>166</v>
      </c>
      <c r="G1396" s="26">
        <f>Table2[[#This Row],[Nr. Total PAD]]/Table2[[#This Row],[Fond Locativ 
(Nr. Total Locuinte)]]</f>
        <v>9.9759615384615391E-2</v>
      </c>
      <c r="H1396" s="20">
        <v>0</v>
      </c>
      <c r="I1396" s="22">
        <v>0</v>
      </c>
      <c r="J1396" s="27">
        <v>0</v>
      </c>
    </row>
    <row r="1397" spans="1:10" x14ac:dyDescent="0.2">
      <c r="A1397" s="19">
        <v>101519</v>
      </c>
      <c r="B1397" s="20" t="s">
        <v>1311</v>
      </c>
      <c r="C1397" s="20" t="s">
        <v>26</v>
      </c>
      <c r="D1397" s="20" t="s">
        <v>1315</v>
      </c>
      <c r="E1397" s="21">
        <v>972</v>
      </c>
      <c r="F1397" s="21">
        <v>125</v>
      </c>
      <c r="G1397" s="26">
        <f>Table2[[#This Row],[Nr. Total PAD]]/Table2[[#This Row],[Fond Locativ 
(Nr. Total Locuinte)]]</f>
        <v>0.12860082304526749</v>
      </c>
      <c r="H1397" s="20">
        <v>0</v>
      </c>
      <c r="I1397" s="22">
        <v>0</v>
      </c>
      <c r="J1397" s="27">
        <v>0</v>
      </c>
    </row>
    <row r="1398" spans="1:10" x14ac:dyDescent="0.2">
      <c r="A1398" s="19">
        <v>101617</v>
      </c>
      <c r="B1398" s="20" t="s">
        <v>1311</v>
      </c>
      <c r="C1398" s="20" t="s">
        <v>26</v>
      </c>
      <c r="D1398" s="20" t="s">
        <v>1316</v>
      </c>
      <c r="E1398" s="21">
        <v>1870</v>
      </c>
      <c r="F1398" s="21">
        <v>223</v>
      </c>
      <c r="G1398" s="26">
        <f>Table2[[#This Row],[Nr. Total PAD]]/Table2[[#This Row],[Fond Locativ 
(Nr. Total Locuinte)]]</f>
        <v>0.11925133689839572</v>
      </c>
      <c r="H1398" s="20">
        <v>1</v>
      </c>
      <c r="I1398" s="22">
        <v>0</v>
      </c>
      <c r="J1398" s="27">
        <f>Table2[[#This Row],[Nr. PAD din Fondul Locativ Public]]/Table2[[#This Row],[Fond Locativ Public
(Nr. Locuinte)]]</f>
        <v>0</v>
      </c>
    </row>
    <row r="1399" spans="1:10" x14ac:dyDescent="0.2">
      <c r="A1399" s="19">
        <v>101662</v>
      </c>
      <c r="B1399" s="20" t="s">
        <v>1311</v>
      </c>
      <c r="C1399" s="20" t="s">
        <v>26</v>
      </c>
      <c r="D1399" s="20" t="s">
        <v>1317</v>
      </c>
      <c r="E1399" s="21">
        <v>3146</v>
      </c>
      <c r="F1399" s="21">
        <v>363</v>
      </c>
      <c r="G1399" s="26">
        <f>Table2[[#This Row],[Nr. Total PAD]]/Table2[[#This Row],[Fond Locativ 
(Nr. Total Locuinte)]]</f>
        <v>0.11538461538461539</v>
      </c>
      <c r="H1399" s="20">
        <v>7</v>
      </c>
      <c r="I1399" s="22">
        <v>0</v>
      </c>
      <c r="J1399" s="27">
        <f>Table2[[#This Row],[Nr. PAD din Fondul Locativ Public]]/Table2[[#This Row],[Fond Locativ Public
(Nr. Locuinte)]]</f>
        <v>0</v>
      </c>
    </row>
    <row r="1400" spans="1:10" x14ac:dyDescent="0.2">
      <c r="A1400" s="19">
        <v>101984</v>
      </c>
      <c r="B1400" s="20" t="s">
        <v>1311</v>
      </c>
      <c r="C1400" s="20" t="s">
        <v>26</v>
      </c>
      <c r="D1400" s="20" t="s">
        <v>1318</v>
      </c>
      <c r="E1400" s="21">
        <v>1489</v>
      </c>
      <c r="F1400" s="21">
        <v>122</v>
      </c>
      <c r="G1400" s="26">
        <f>Table2[[#This Row],[Nr. Total PAD]]/Table2[[#This Row],[Fond Locativ 
(Nr. Total Locuinte)]]</f>
        <v>8.1934184016118197E-2</v>
      </c>
      <c r="H1400" s="20">
        <v>1</v>
      </c>
      <c r="I1400" s="22">
        <v>0</v>
      </c>
      <c r="J1400" s="27">
        <f>Table2[[#This Row],[Nr. PAD din Fondul Locativ Public]]/Table2[[#This Row],[Fond Locativ Public
(Nr. Locuinte)]]</f>
        <v>0</v>
      </c>
    </row>
    <row r="1401" spans="1:10" x14ac:dyDescent="0.2">
      <c r="A1401" s="19">
        <v>102071</v>
      </c>
      <c r="B1401" s="20" t="s">
        <v>1311</v>
      </c>
      <c r="C1401" s="20" t="s">
        <v>26</v>
      </c>
      <c r="D1401" s="20" t="s">
        <v>1319</v>
      </c>
      <c r="E1401" s="21">
        <v>1286</v>
      </c>
      <c r="F1401" s="21">
        <v>110</v>
      </c>
      <c r="G1401" s="26">
        <f>Table2[[#This Row],[Nr. Total PAD]]/Table2[[#This Row],[Fond Locativ 
(Nr. Total Locuinte)]]</f>
        <v>8.553654743390357E-2</v>
      </c>
      <c r="H1401" s="20">
        <v>0</v>
      </c>
      <c r="I1401" s="22">
        <v>0</v>
      </c>
      <c r="J1401" s="27">
        <v>0</v>
      </c>
    </row>
    <row r="1402" spans="1:10" x14ac:dyDescent="0.2">
      <c r="A1402" s="19">
        <v>102106</v>
      </c>
      <c r="B1402" s="20" t="s">
        <v>1311</v>
      </c>
      <c r="C1402" s="20" t="s">
        <v>26</v>
      </c>
      <c r="D1402" s="20" t="s">
        <v>655</v>
      </c>
      <c r="E1402" s="21">
        <v>3095</v>
      </c>
      <c r="F1402" s="21">
        <v>438</v>
      </c>
      <c r="G1402" s="26">
        <f>Table2[[#This Row],[Nr. Total PAD]]/Table2[[#This Row],[Fond Locativ 
(Nr. Total Locuinte)]]</f>
        <v>0.14151857835218093</v>
      </c>
      <c r="H1402" s="20">
        <v>5</v>
      </c>
      <c r="I1402" s="22">
        <v>0</v>
      </c>
      <c r="J1402" s="27">
        <f>Table2[[#This Row],[Nr. PAD din Fondul Locativ Public]]/Table2[[#This Row],[Fond Locativ Public
(Nr. Locuinte)]]</f>
        <v>0</v>
      </c>
    </row>
    <row r="1403" spans="1:10" x14ac:dyDescent="0.2">
      <c r="A1403" s="19">
        <v>102348</v>
      </c>
      <c r="B1403" s="20" t="s">
        <v>1311</v>
      </c>
      <c r="C1403" s="20" t="s">
        <v>26</v>
      </c>
      <c r="D1403" s="20" t="s">
        <v>1320</v>
      </c>
      <c r="E1403" s="21">
        <v>1823</v>
      </c>
      <c r="F1403" s="21">
        <v>192</v>
      </c>
      <c r="G1403" s="26">
        <f>Table2[[#This Row],[Nr. Total PAD]]/Table2[[#This Row],[Fond Locativ 
(Nr. Total Locuinte)]]</f>
        <v>0.10532089961601755</v>
      </c>
      <c r="H1403" s="20">
        <v>8</v>
      </c>
      <c r="I1403" s="22">
        <v>0</v>
      </c>
      <c r="J1403" s="27">
        <f>Table2[[#This Row],[Nr. PAD din Fondul Locativ Public]]/Table2[[#This Row],[Fond Locativ Public
(Nr. Locuinte)]]</f>
        <v>0</v>
      </c>
    </row>
    <row r="1404" spans="1:10" x14ac:dyDescent="0.2">
      <c r="A1404" s="19">
        <v>102446</v>
      </c>
      <c r="B1404" s="20" t="s">
        <v>1311</v>
      </c>
      <c r="C1404" s="20" t="s">
        <v>26</v>
      </c>
      <c r="D1404" s="20" t="s">
        <v>1321</v>
      </c>
      <c r="E1404" s="21">
        <v>1323</v>
      </c>
      <c r="F1404" s="21">
        <v>175</v>
      </c>
      <c r="G1404" s="26">
        <f>Table2[[#This Row],[Nr. Total PAD]]/Table2[[#This Row],[Fond Locativ 
(Nr. Total Locuinte)]]</f>
        <v>0.13227513227513227</v>
      </c>
      <c r="H1404" s="20">
        <v>1</v>
      </c>
      <c r="I1404" s="22">
        <v>0</v>
      </c>
      <c r="J1404" s="27">
        <f>Table2[[#This Row],[Nr. PAD din Fondul Locativ Public]]/Table2[[#This Row],[Fond Locativ Public
(Nr. Locuinte)]]</f>
        <v>0</v>
      </c>
    </row>
    <row r="1405" spans="1:10" x14ac:dyDescent="0.2">
      <c r="A1405" s="19">
        <v>102794</v>
      </c>
      <c r="B1405" s="20" t="s">
        <v>1311</v>
      </c>
      <c r="C1405" s="20" t="s">
        <v>26</v>
      </c>
      <c r="D1405" s="20" t="s">
        <v>1322</v>
      </c>
      <c r="E1405" s="21">
        <v>3474</v>
      </c>
      <c r="F1405" s="21">
        <v>366</v>
      </c>
      <c r="G1405" s="26">
        <f>Table2[[#This Row],[Nr. Total PAD]]/Table2[[#This Row],[Fond Locativ 
(Nr. Total Locuinte)]]</f>
        <v>0.10535405872193437</v>
      </c>
      <c r="H1405" s="20">
        <v>0</v>
      </c>
      <c r="I1405" s="22">
        <v>0</v>
      </c>
      <c r="J1405" s="27">
        <v>0</v>
      </c>
    </row>
    <row r="1406" spans="1:10" x14ac:dyDescent="0.2">
      <c r="A1406" s="19">
        <v>102909</v>
      </c>
      <c r="B1406" s="20" t="s">
        <v>1311</v>
      </c>
      <c r="C1406" s="20" t="s">
        <v>26</v>
      </c>
      <c r="D1406" s="20" t="s">
        <v>1323</v>
      </c>
      <c r="E1406" s="21">
        <v>2659</v>
      </c>
      <c r="F1406" s="21">
        <v>324</v>
      </c>
      <c r="G1406" s="26">
        <f>Table2[[#This Row],[Nr. Total PAD]]/Table2[[#This Row],[Fond Locativ 
(Nr. Total Locuinte)]]</f>
        <v>0.12185031966904851</v>
      </c>
      <c r="H1406" s="20">
        <v>0</v>
      </c>
      <c r="I1406" s="22">
        <v>0</v>
      </c>
      <c r="J1406" s="27">
        <v>0</v>
      </c>
    </row>
    <row r="1407" spans="1:10" x14ac:dyDescent="0.2">
      <c r="A1407" s="19">
        <v>103087</v>
      </c>
      <c r="B1407" s="20" t="s">
        <v>1311</v>
      </c>
      <c r="C1407" s="20" t="s">
        <v>26</v>
      </c>
      <c r="D1407" s="20" t="s">
        <v>1324</v>
      </c>
      <c r="E1407" s="21">
        <v>2194</v>
      </c>
      <c r="F1407" s="21">
        <v>194</v>
      </c>
      <c r="G1407" s="26">
        <f>Table2[[#This Row],[Nr. Total PAD]]/Table2[[#This Row],[Fond Locativ 
(Nr. Total Locuinte)]]</f>
        <v>8.8422971741112119E-2</v>
      </c>
      <c r="H1407" s="20">
        <v>4</v>
      </c>
      <c r="I1407" s="22">
        <v>0</v>
      </c>
      <c r="J1407" s="27">
        <f>Table2[[#This Row],[Nr. PAD din Fondul Locativ Public]]/Table2[[#This Row],[Fond Locativ Public
(Nr. Locuinte)]]</f>
        <v>0</v>
      </c>
    </row>
    <row r="1408" spans="1:10" x14ac:dyDescent="0.2">
      <c r="A1408" s="19">
        <v>103194</v>
      </c>
      <c r="B1408" s="20" t="s">
        <v>1311</v>
      </c>
      <c r="C1408" s="20" t="s">
        <v>26</v>
      </c>
      <c r="D1408" s="20" t="s">
        <v>1325</v>
      </c>
      <c r="E1408" s="21">
        <v>1161</v>
      </c>
      <c r="F1408" s="21">
        <v>125</v>
      </c>
      <c r="G1408" s="26">
        <f>Table2[[#This Row],[Nr. Total PAD]]/Table2[[#This Row],[Fond Locativ 
(Nr. Total Locuinte)]]</f>
        <v>0.10766580534022395</v>
      </c>
      <c r="H1408" s="20">
        <v>0</v>
      </c>
      <c r="I1408" s="22">
        <v>0</v>
      </c>
      <c r="J1408" s="27">
        <v>0</v>
      </c>
    </row>
    <row r="1409" spans="1:10" x14ac:dyDescent="0.2">
      <c r="A1409" s="19">
        <v>103238</v>
      </c>
      <c r="B1409" s="20" t="s">
        <v>1311</v>
      </c>
      <c r="C1409" s="20" t="s">
        <v>26</v>
      </c>
      <c r="D1409" s="20" t="s">
        <v>1326</v>
      </c>
      <c r="E1409" s="21">
        <v>2760</v>
      </c>
      <c r="F1409" s="21">
        <v>318</v>
      </c>
      <c r="G1409" s="26">
        <f>Table2[[#This Row],[Nr. Total PAD]]/Table2[[#This Row],[Fond Locativ 
(Nr. Total Locuinte)]]</f>
        <v>0.11521739130434783</v>
      </c>
      <c r="H1409" s="20">
        <v>3</v>
      </c>
      <c r="I1409" s="22">
        <v>0</v>
      </c>
      <c r="J1409" s="27">
        <f>Table2[[#This Row],[Nr. PAD din Fondul Locativ Public]]/Table2[[#This Row],[Fond Locativ Public
(Nr. Locuinte)]]</f>
        <v>0</v>
      </c>
    </row>
    <row r="1410" spans="1:10" x14ac:dyDescent="0.2">
      <c r="A1410" s="19">
        <v>103309</v>
      </c>
      <c r="B1410" s="20" t="s">
        <v>1311</v>
      </c>
      <c r="C1410" s="20" t="s">
        <v>26</v>
      </c>
      <c r="D1410" s="20" t="s">
        <v>1327</v>
      </c>
      <c r="E1410" s="21">
        <v>1075</v>
      </c>
      <c r="F1410" s="21">
        <v>93</v>
      </c>
      <c r="G1410" s="26">
        <f>Table2[[#This Row],[Nr. Total PAD]]/Table2[[#This Row],[Fond Locativ 
(Nr. Total Locuinte)]]</f>
        <v>8.6511627906976737E-2</v>
      </c>
      <c r="H1410" s="20">
        <v>2</v>
      </c>
      <c r="I1410" s="22">
        <v>0</v>
      </c>
      <c r="J1410" s="27">
        <f>Table2[[#This Row],[Nr. PAD din Fondul Locativ Public]]/Table2[[#This Row],[Fond Locativ Public
(Nr. Locuinte)]]</f>
        <v>0</v>
      </c>
    </row>
    <row r="1411" spans="1:10" x14ac:dyDescent="0.2">
      <c r="A1411" s="19">
        <v>103354</v>
      </c>
      <c r="B1411" s="20" t="s">
        <v>1311</v>
      </c>
      <c r="C1411" s="20" t="s">
        <v>26</v>
      </c>
      <c r="D1411" s="20" t="s">
        <v>1328</v>
      </c>
      <c r="E1411" s="21">
        <v>910</v>
      </c>
      <c r="F1411" s="21">
        <v>79</v>
      </c>
      <c r="G1411" s="26">
        <f>Table2[[#This Row],[Nr. Total PAD]]/Table2[[#This Row],[Fond Locativ 
(Nr. Total Locuinte)]]</f>
        <v>8.681318681318681E-2</v>
      </c>
      <c r="H1411" s="20">
        <v>3</v>
      </c>
      <c r="I1411" s="22">
        <v>0</v>
      </c>
      <c r="J1411" s="27">
        <f>Table2[[#This Row],[Nr. PAD din Fondul Locativ Public]]/Table2[[#This Row],[Fond Locativ Public
(Nr. Locuinte)]]</f>
        <v>0</v>
      </c>
    </row>
    <row r="1412" spans="1:10" x14ac:dyDescent="0.2">
      <c r="A1412" s="19">
        <v>103372</v>
      </c>
      <c r="B1412" s="20" t="s">
        <v>1311</v>
      </c>
      <c r="C1412" s="20" t="s">
        <v>26</v>
      </c>
      <c r="D1412" s="20" t="s">
        <v>1329</v>
      </c>
      <c r="E1412" s="21">
        <v>1082</v>
      </c>
      <c r="F1412" s="21">
        <v>155</v>
      </c>
      <c r="G1412" s="26">
        <f>Table2[[#This Row],[Nr. Total PAD]]/Table2[[#This Row],[Fond Locativ 
(Nr. Total Locuinte)]]</f>
        <v>0.14325323475046212</v>
      </c>
      <c r="H1412" s="20">
        <v>0</v>
      </c>
      <c r="I1412" s="22">
        <v>0</v>
      </c>
      <c r="J1412" s="27">
        <v>0</v>
      </c>
    </row>
    <row r="1413" spans="1:10" x14ac:dyDescent="0.2">
      <c r="A1413" s="19">
        <v>103407</v>
      </c>
      <c r="B1413" s="20" t="s">
        <v>1311</v>
      </c>
      <c r="C1413" s="20" t="s">
        <v>26</v>
      </c>
      <c r="D1413" s="20" t="s">
        <v>860</v>
      </c>
      <c r="E1413" s="21">
        <v>1393</v>
      </c>
      <c r="F1413" s="21">
        <v>174</v>
      </c>
      <c r="G1413" s="26">
        <f>Table2[[#This Row],[Nr. Total PAD]]/Table2[[#This Row],[Fond Locativ 
(Nr. Total Locuinte)]]</f>
        <v>0.1249102656137832</v>
      </c>
      <c r="H1413" s="20">
        <v>3</v>
      </c>
      <c r="I1413" s="22">
        <v>0</v>
      </c>
      <c r="J1413" s="27">
        <f>Table2[[#This Row],[Nr. PAD din Fondul Locativ Public]]/Table2[[#This Row],[Fond Locativ Public
(Nr. Locuinte)]]</f>
        <v>0</v>
      </c>
    </row>
    <row r="1414" spans="1:10" x14ac:dyDescent="0.2">
      <c r="A1414" s="19">
        <v>103470</v>
      </c>
      <c r="B1414" s="20" t="s">
        <v>1311</v>
      </c>
      <c r="C1414" s="20" t="s">
        <v>26</v>
      </c>
      <c r="D1414" s="20" t="s">
        <v>1330</v>
      </c>
      <c r="E1414" s="21">
        <v>1144</v>
      </c>
      <c r="F1414" s="21">
        <v>114</v>
      </c>
      <c r="G1414" s="26">
        <f>Table2[[#This Row],[Nr. Total PAD]]/Table2[[#This Row],[Fond Locativ 
(Nr. Total Locuinte)]]</f>
        <v>9.9650349650349648E-2</v>
      </c>
      <c r="H1414" s="20">
        <v>0</v>
      </c>
      <c r="I1414" s="22">
        <v>0</v>
      </c>
      <c r="J1414" s="27">
        <v>0</v>
      </c>
    </row>
    <row r="1415" spans="1:10" x14ac:dyDescent="0.2">
      <c r="A1415" s="19">
        <v>103639</v>
      </c>
      <c r="B1415" s="20" t="s">
        <v>1311</v>
      </c>
      <c r="C1415" s="20" t="s">
        <v>26</v>
      </c>
      <c r="D1415" s="20" t="s">
        <v>1331</v>
      </c>
      <c r="E1415" s="21">
        <v>1816</v>
      </c>
      <c r="F1415" s="21">
        <v>163</v>
      </c>
      <c r="G1415" s="26">
        <f>Table2[[#This Row],[Nr. Total PAD]]/Table2[[#This Row],[Fond Locativ 
(Nr. Total Locuinte)]]</f>
        <v>8.9757709251101325E-2</v>
      </c>
      <c r="H1415" s="20">
        <v>1</v>
      </c>
      <c r="I1415" s="22">
        <v>0</v>
      </c>
      <c r="J1415" s="27">
        <f>Table2[[#This Row],[Nr. PAD din Fondul Locativ Public]]/Table2[[#This Row],[Fond Locativ Public
(Nr. Locuinte)]]</f>
        <v>0</v>
      </c>
    </row>
    <row r="1416" spans="1:10" x14ac:dyDescent="0.2">
      <c r="A1416" s="19">
        <v>103693</v>
      </c>
      <c r="B1416" s="20" t="s">
        <v>1311</v>
      </c>
      <c r="C1416" s="20" t="s">
        <v>26</v>
      </c>
      <c r="D1416" s="20" t="s">
        <v>1332</v>
      </c>
      <c r="E1416" s="21">
        <v>1391</v>
      </c>
      <c r="F1416" s="21">
        <v>181</v>
      </c>
      <c r="G1416" s="26">
        <f>Table2[[#This Row],[Nr. Total PAD]]/Table2[[#This Row],[Fond Locativ 
(Nr. Total Locuinte)]]</f>
        <v>0.13012221423436376</v>
      </c>
      <c r="H1416" s="20">
        <v>0</v>
      </c>
      <c r="I1416" s="22">
        <v>0</v>
      </c>
      <c r="J1416" s="27">
        <v>0</v>
      </c>
    </row>
    <row r="1417" spans="1:10" x14ac:dyDescent="0.2">
      <c r="A1417" s="19">
        <v>103899</v>
      </c>
      <c r="B1417" s="20" t="s">
        <v>1311</v>
      </c>
      <c r="C1417" s="20" t="s">
        <v>26</v>
      </c>
      <c r="D1417" s="20" t="s">
        <v>1333</v>
      </c>
      <c r="E1417" s="21">
        <v>2157</v>
      </c>
      <c r="F1417" s="21">
        <v>142</v>
      </c>
      <c r="G1417" s="26">
        <f>Table2[[#This Row],[Nr. Total PAD]]/Table2[[#This Row],[Fond Locativ 
(Nr. Total Locuinte)]]</f>
        <v>6.5832174316179881E-2</v>
      </c>
      <c r="H1417" s="20">
        <v>5</v>
      </c>
      <c r="I1417" s="22">
        <v>0</v>
      </c>
      <c r="J1417" s="27">
        <f>Table2[[#This Row],[Nr. PAD din Fondul Locativ Public]]/Table2[[#This Row],[Fond Locativ Public
(Nr. Locuinte)]]</f>
        <v>0</v>
      </c>
    </row>
    <row r="1418" spans="1:10" x14ac:dyDescent="0.2">
      <c r="A1418" s="19">
        <v>103997</v>
      </c>
      <c r="B1418" s="20" t="s">
        <v>1311</v>
      </c>
      <c r="C1418" s="20" t="s">
        <v>26</v>
      </c>
      <c r="D1418" s="20" t="s">
        <v>1334</v>
      </c>
      <c r="E1418" s="21">
        <v>2900</v>
      </c>
      <c r="F1418" s="21">
        <v>1039</v>
      </c>
      <c r="G1418" s="26">
        <f>Table2[[#This Row],[Nr. Total PAD]]/Table2[[#This Row],[Fond Locativ 
(Nr. Total Locuinte)]]</f>
        <v>0.3582758620689655</v>
      </c>
      <c r="H1418" s="20">
        <v>4</v>
      </c>
      <c r="I1418" s="22">
        <v>0</v>
      </c>
      <c r="J1418" s="27">
        <f>Table2[[#This Row],[Nr. PAD din Fondul Locativ Public]]/Table2[[#This Row],[Fond Locativ Public
(Nr. Locuinte)]]</f>
        <v>0</v>
      </c>
    </row>
    <row r="1419" spans="1:10" x14ac:dyDescent="0.2">
      <c r="A1419" s="19">
        <v>104047</v>
      </c>
      <c r="B1419" s="20" t="s">
        <v>1311</v>
      </c>
      <c r="C1419" s="20" t="s">
        <v>26</v>
      </c>
      <c r="D1419" s="20" t="s">
        <v>1335</v>
      </c>
      <c r="E1419" s="21">
        <v>1759</v>
      </c>
      <c r="F1419" s="21">
        <v>135</v>
      </c>
      <c r="G1419" s="26">
        <f>Table2[[#This Row],[Nr. Total PAD]]/Table2[[#This Row],[Fond Locativ 
(Nr. Total Locuinte)]]</f>
        <v>7.6748152359295052E-2</v>
      </c>
      <c r="H1419" s="20">
        <v>0</v>
      </c>
      <c r="I1419" s="22">
        <v>0</v>
      </c>
      <c r="J1419" s="27">
        <v>0</v>
      </c>
    </row>
    <row r="1420" spans="1:10" x14ac:dyDescent="0.2">
      <c r="A1420" s="19">
        <v>104118</v>
      </c>
      <c r="B1420" s="20" t="s">
        <v>1311</v>
      </c>
      <c r="C1420" s="20" t="s">
        <v>26</v>
      </c>
      <c r="D1420" s="20" t="s">
        <v>1336</v>
      </c>
      <c r="E1420" s="21">
        <v>1077</v>
      </c>
      <c r="F1420" s="21">
        <v>118</v>
      </c>
      <c r="G1420" s="26">
        <f>Table2[[#This Row],[Nr. Total PAD]]/Table2[[#This Row],[Fond Locativ 
(Nr. Total Locuinte)]]</f>
        <v>0.10956360259981431</v>
      </c>
      <c r="H1420" s="20">
        <v>8</v>
      </c>
      <c r="I1420" s="22">
        <v>0</v>
      </c>
      <c r="J1420" s="27">
        <f>Table2[[#This Row],[Nr. PAD din Fondul Locativ Public]]/Table2[[#This Row],[Fond Locativ Public
(Nr. Locuinte)]]</f>
        <v>0</v>
      </c>
    </row>
    <row r="1421" spans="1:10" x14ac:dyDescent="0.2">
      <c r="A1421" s="19">
        <v>104225</v>
      </c>
      <c r="B1421" s="20" t="s">
        <v>1311</v>
      </c>
      <c r="C1421" s="20" t="s">
        <v>26</v>
      </c>
      <c r="D1421" s="20" t="s">
        <v>1337</v>
      </c>
      <c r="E1421" s="21">
        <v>1135</v>
      </c>
      <c r="F1421" s="21">
        <v>68</v>
      </c>
      <c r="G1421" s="26">
        <f>Table2[[#This Row],[Nr. Total PAD]]/Table2[[#This Row],[Fond Locativ 
(Nr. Total Locuinte)]]</f>
        <v>5.991189427312775E-2</v>
      </c>
      <c r="H1421" s="20">
        <v>0</v>
      </c>
      <c r="I1421" s="22">
        <v>0</v>
      </c>
      <c r="J1421" s="27">
        <v>0</v>
      </c>
    </row>
    <row r="1422" spans="1:10" x14ac:dyDescent="0.2">
      <c r="A1422" s="19">
        <v>104485</v>
      </c>
      <c r="B1422" s="20" t="s">
        <v>1311</v>
      </c>
      <c r="C1422" s="20" t="s">
        <v>26</v>
      </c>
      <c r="D1422" s="20" t="s">
        <v>1338</v>
      </c>
      <c r="E1422" s="21">
        <v>2152</v>
      </c>
      <c r="F1422" s="21">
        <v>206</v>
      </c>
      <c r="G1422" s="26">
        <f>Table2[[#This Row],[Nr. Total PAD]]/Table2[[#This Row],[Fond Locativ 
(Nr. Total Locuinte)]]</f>
        <v>9.5724907063197029E-2</v>
      </c>
      <c r="H1422" s="20">
        <v>0</v>
      </c>
      <c r="I1422" s="22">
        <v>0</v>
      </c>
      <c r="J1422" s="27">
        <v>0</v>
      </c>
    </row>
    <row r="1423" spans="1:10" x14ac:dyDescent="0.2">
      <c r="A1423" s="19">
        <v>104519</v>
      </c>
      <c r="B1423" s="20" t="s">
        <v>1311</v>
      </c>
      <c r="C1423" s="20" t="s">
        <v>26</v>
      </c>
      <c r="D1423" s="20" t="s">
        <v>1339</v>
      </c>
      <c r="E1423" s="21">
        <v>1453</v>
      </c>
      <c r="F1423" s="21">
        <v>149</v>
      </c>
      <c r="G1423" s="26">
        <f>Table2[[#This Row],[Nr. Total PAD]]/Table2[[#This Row],[Fond Locativ 
(Nr. Total Locuinte)]]</f>
        <v>0.10254645560908465</v>
      </c>
      <c r="H1423" s="20">
        <v>1</v>
      </c>
      <c r="I1423" s="22">
        <v>0</v>
      </c>
      <c r="J1423" s="27">
        <f>Table2[[#This Row],[Nr. PAD din Fondul Locativ Public]]/Table2[[#This Row],[Fond Locativ Public
(Nr. Locuinte)]]</f>
        <v>0</v>
      </c>
    </row>
    <row r="1424" spans="1:10" x14ac:dyDescent="0.2">
      <c r="A1424" s="19">
        <v>104680</v>
      </c>
      <c r="B1424" s="20" t="s">
        <v>1311</v>
      </c>
      <c r="C1424" s="20" t="s">
        <v>26</v>
      </c>
      <c r="D1424" s="20" t="s">
        <v>1340</v>
      </c>
      <c r="E1424" s="21">
        <v>1622</v>
      </c>
      <c r="F1424" s="21">
        <v>98</v>
      </c>
      <c r="G1424" s="26">
        <f>Table2[[#This Row],[Nr. Total PAD]]/Table2[[#This Row],[Fond Locativ 
(Nr. Total Locuinte)]]</f>
        <v>6.0419235511713937E-2</v>
      </c>
      <c r="H1424" s="20">
        <v>1</v>
      </c>
      <c r="I1424" s="22">
        <v>0</v>
      </c>
      <c r="J1424" s="27">
        <f>Table2[[#This Row],[Nr. PAD din Fondul Locativ Public]]/Table2[[#This Row],[Fond Locativ Public
(Nr. Locuinte)]]</f>
        <v>0</v>
      </c>
    </row>
    <row r="1425" spans="1:10" x14ac:dyDescent="0.2">
      <c r="A1425" s="19">
        <v>104715</v>
      </c>
      <c r="B1425" s="20" t="s">
        <v>1311</v>
      </c>
      <c r="C1425" s="20" t="s">
        <v>26</v>
      </c>
      <c r="D1425" s="20" t="s">
        <v>1341</v>
      </c>
      <c r="E1425" s="21">
        <v>1364</v>
      </c>
      <c r="F1425" s="21">
        <v>100</v>
      </c>
      <c r="G1425" s="26">
        <f>Table2[[#This Row],[Nr. Total PAD]]/Table2[[#This Row],[Fond Locativ 
(Nr. Total Locuinte)]]</f>
        <v>7.331378299120235E-2</v>
      </c>
      <c r="H1425" s="20">
        <v>11</v>
      </c>
      <c r="I1425" s="22">
        <v>0</v>
      </c>
      <c r="J1425" s="27">
        <f>Table2[[#This Row],[Nr. PAD din Fondul Locativ Public]]/Table2[[#This Row],[Fond Locativ Public
(Nr. Locuinte)]]</f>
        <v>0</v>
      </c>
    </row>
    <row r="1426" spans="1:10" x14ac:dyDescent="0.2">
      <c r="A1426" s="19">
        <v>104788</v>
      </c>
      <c r="B1426" s="20" t="s">
        <v>1311</v>
      </c>
      <c r="C1426" s="20" t="s">
        <v>26</v>
      </c>
      <c r="D1426" s="20" t="s">
        <v>1342</v>
      </c>
      <c r="E1426" s="21">
        <v>1627</v>
      </c>
      <c r="F1426" s="21">
        <v>80</v>
      </c>
      <c r="G1426" s="26">
        <f>Table2[[#This Row],[Nr. Total PAD]]/Table2[[#This Row],[Fond Locativ 
(Nr. Total Locuinte)]]</f>
        <v>4.9170251997541485E-2</v>
      </c>
      <c r="H1426" s="20">
        <v>1</v>
      </c>
      <c r="I1426" s="22">
        <v>0</v>
      </c>
      <c r="J1426" s="27">
        <f>Table2[[#This Row],[Nr. PAD din Fondul Locativ Public]]/Table2[[#This Row],[Fond Locativ Public
(Nr. Locuinte)]]</f>
        <v>0</v>
      </c>
    </row>
    <row r="1427" spans="1:10" x14ac:dyDescent="0.2">
      <c r="A1427" s="19">
        <v>104831</v>
      </c>
      <c r="B1427" s="20" t="s">
        <v>1311</v>
      </c>
      <c r="C1427" s="20" t="s">
        <v>26</v>
      </c>
      <c r="D1427" s="20" t="s">
        <v>1343</v>
      </c>
      <c r="E1427" s="21">
        <v>2905</v>
      </c>
      <c r="F1427" s="21">
        <v>164</v>
      </c>
      <c r="G1427" s="26">
        <f>Table2[[#This Row],[Nr. Total PAD]]/Table2[[#This Row],[Fond Locativ 
(Nr. Total Locuinte)]]</f>
        <v>5.6454388984509468E-2</v>
      </c>
      <c r="H1427" s="20">
        <v>47</v>
      </c>
      <c r="I1427" s="22">
        <v>0</v>
      </c>
      <c r="J1427" s="27">
        <f>Table2[[#This Row],[Nr. PAD din Fondul Locativ Public]]/Table2[[#This Row],[Fond Locativ Public
(Nr. Locuinte)]]</f>
        <v>0</v>
      </c>
    </row>
    <row r="1428" spans="1:10" x14ac:dyDescent="0.2">
      <c r="A1428" s="19">
        <v>104975</v>
      </c>
      <c r="B1428" s="20" t="s">
        <v>1311</v>
      </c>
      <c r="C1428" s="20" t="s">
        <v>26</v>
      </c>
      <c r="D1428" s="20" t="s">
        <v>1344</v>
      </c>
      <c r="E1428" s="21">
        <v>1181</v>
      </c>
      <c r="F1428" s="21">
        <v>125</v>
      </c>
      <c r="G1428" s="26">
        <f>Table2[[#This Row],[Nr. Total PAD]]/Table2[[#This Row],[Fond Locativ 
(Nr. Total Locuinte)]]</f>
        <v>0.10584250635055038</v>
      </c>
      <c r="H1428" s="20">
        <v>1</v>
      </c>
      <c r="I1428" s="22">
        <v>0</v>
      </c>
      <c r="J1428" s="27">
        <f>Table2[[#This Row],[Nr. PAD din Fondul Locativ Public]]/Table2[[#This Row],[Fond Locativ Public
(Nr. Locuinte)]]</f>
        <v>0</v>
      </c>
    </row>
    <row r="1429" spans="1:10" x14ac:dyDescent="0.2">
      <c r="A1429" s="19">
        <v>105106</v>
      </c>
      <c r="B1429" s="20" t="s">
        <v>1311</v>
      </c>
      <c r="C1429" s="20" t="s">
        <v>26</v>
      </c>
      <c r="D1429" s="20" t="s">
        <v>1345</v>
      </c>
      <c r="E1429" s="21">
        <v>1515</v>
      </c>
      <c r="F1429" s="21">
        <v>132</v>
      </c>
      <c r="G1429" s="26">
        <f>Table2[[#This Row],[Nr. Total PAD]]/Table2[[#This Row],[Fond Locativ 
(Nr. Total Locuinte)]]</f>
        <v>8.7128712871287123E-2</v>
      </c>
      <c r="H1429" s="20">
        <v>2</v>
      </c>
      <c r="I1429" s="22">
        <v>0</v>
      </c>
      <c r="J1429" s="27">
        <f>Table2[[#This Row],[Nr. PAD din Fondul Locativ Public]]/Table2[[#This Row],[Fond Locativ Public
(Nr. Locuinte)]]</f>
        <v>0</v>
      </c>
    </row>
    <row r="1430" spans="1:10" x14ac:dyDescent="0.2">
      <c r="A1430" s="19">
        <v>105295</v>
      </c>
      <c r="B1430" s="20" t="s">
        <v>1311</v>
      </c>
      <c r="C1430" s="20" t="s">
        <v>26</v>
      </c>
      <c r="D1430" s="20" t="s">
        <v>1346</v>
      </c>
      <c r="E1430" s="21">
        <v>1578</v>
      </c>
      <c r="F1430" s="21">
        <v>123</v>
      </c>
      <c r="G1430" s="26">
        <f>Table2[[#This Row],[Nr. Total PAD]]/Table2[[#This Row],[Fond Locativ 
(Nr. Total Locuinte)]]</f>
        <v>7.7946768060836502E-2</v>
      </c>
      <c r="H1430" s="20">
        <v>5</v>
      </c>
      <c r="I1430" s="22">
        <v>0</v>
      </c>
      <c r="J1430" s="27">
        <f>Table2[[#This Row],[Nr. PAD din Fondul Locativ Public]]/Table2[[#This Row],[Fond Locativ Public
(Nr. Locuinte)]]</f>
        <v>0</v>
      </c>
    </row>
    <row r="1431" spans="1:10" x14ac:dyDescent="0.2">
      <c r="A1431" s="19">
        <v>105348</v>
      </c>
      <c r="B1431" s="20" t="s">
        <v>1311</v>
      </c>
      <c r="C1431" s="20" t="s">
        <v>26</v>
      </c>
      <c r="D1431" s="20" t="s">
        <v>258</v>
      </c>
      <c r="E1431" s="21">
        <v>1147</v>
      </c>
      <c r="F1431" s="21">
        <v>104</v>
      </c>
      <c r="G1431" s="26">
        <f>Table2[[#This Row],[Nr. Total PAD]]/Table2[[#This Row],[Fond Locativ 
(Nr. Total Locuinte)]]</f>
        <v>9.0671316477768091E-2</v>
      </c>
      <c r="H1431" s="20">
        <v>0</v>
      </c>
      <c r="I1431" s="22">
        <v>0</v>
      </c>
      <c r="J1431" s="27">
        <v>0</v>
      </c>
    </row>
    <row r="1432" spans="1:10" x14ac:dyDescent="0.2">
      <c r="A1432" s="19">
        <v>105623</v>
      </c>
      <c r="B1432" s="20" t="s">
        <v>1311</v>
      </c>
      <c r="C1432" s="20" t="s">
        <v>26</v>
      </c>
      <c r="D1432" s="20" t="s">
        <v>1087</v>
      </c>
      <c r="E1432" s="21">
        <v>3233</v>
      </c>
      <c r="F1432" s="21">
        <v>475</v>
      </c>
      <c r="G1432" s="26">
        <f>Table2[[#This Row],[Nr. Total PAD]]/Table2[[#This Row],[Fond Locativ 
(Nr. Total Locuinte)]]</f>
        <v>0.14692236313021961</v>
      </c>
      <c r="H1432" s="20">
        <v>1</v>
      </c>
      <c r="I1432" s="22">
        <v>0</v>
      </c>
      <c r="J1432" s="27">
        <f>Table2[[#This Row],[Nr. PAD din Fondul Locativ Public]]/Table2[[#This Row],[Fond Locativ Public
(Nr. Locuinte)]]</f>
        <v>0</v>
      </c>
    </row>
    <row r="1433" spans="1:10" x14ac:dyDescent="0.2">
      <c r="A1433" s="19">
        <v>105776</v>
      </c>
      <c r="B1433" s="20" t="s">
        <v>1311</v>
      </c>
      <c r="C1433" s="20" t="s">
        <v>26</v>
      </c>
      <c r="D1433" s="20" t="s">
        <v>1347</v>
      </c>
      <c r="E1433" s="21">
        <v>1172</v>
      </c>
      <c r="F1433" s="21">
        <v>91</v>
      </c>
      <c r="G1433" s="26">
        <f>Table2[[#This Row],[Nr. Total PAD]]/Table2[[#This Row],[Fond Locativ 
(Nr. Total Locuinte)]]</f>
        <v>7.7645051194539252E-2</v>
      </c>
      <c r="H1433" s="20">
        <v>0</v>
      </c>
      <c r="I1433" s="22">
        <v>0</v>
      </c>
      <c r="J1433" s="27">
        <v>0</v>
      </c>
    </row>
    <row r="1434" spans="1:10" x14ac:dyDescent="0.2">
      <c r="A1434" s="19">
        <v>105874</v>
      </c>
      <c r="B1434" s="20" t="s">
        <v>1311</v>
      </c>
      <c r="C1434" s="20" t="s">
        <v>26</v>
      </c>
      <c r="D1434" s="20" t="s">
        <v>1348</v>
      </c>
      <c r="E1434" s="21">
        <v>2566</v>
      </c>
      <c r="F1434" s="21">
        <v>263</v>
      </c>
      <c r="G1434" s="26">
        <f>Table2[[#This Row],[Nr. Total PAD]]/Table2[[#This Row],[Fond Locativ 
(Nr. Total Locuinte)]]</f>
        <v>0.10249415432579891</v>
      </c>
      <c r="H1434" s="20">
        <v>1</v>
      </c>
      <c r="I1434" s="22">
        <v>1</v>
      </c>
      <c r="J1434" s="27">
        <f>Table2[[#This Row],[Nr. PAD din Fondul Locativ Public]]/Table2[[#This Row],[Fond Locativ Public
(Nr. Locuinte)]]</f>
        <v>1</v>
      </c>
    </row>
    <row r="1435" spans="1:10" x14ac:dyDescent="0.2">
      <c r="A1435" s="19">
        <v>105909</v>
      </c>
      <c r="B1435" s="20" t="s">
        <v>1311</v>
      </c>
      <c r="C1435" s="20" t="s">
        <v>26</v>
      </c>
      <c r="D1435" s="20" t="s">
        <v>270</v>
      </c>
      <c r="E1435" s="21">
        <v>1215</v>
      </c>
      <c r="F1435" s="21">
        <v>117</v>
      </c>
      <c r="G1435" s="26">
        <f>Table2[[#This Row],[Nr. Total PAD]]/Table2[[#This Row],[Fond Locativ 
(Nr. Total Locuinte)]]</f>
        <v>9.6296296296296297E-2</v>
      </c>
      <c r="H1435" s="20">
        <v>0</v>
      </c>
      <c r="I1435" s="22">
        <v>0</v>
      </c>
      <c r="J1435" s="27">
        <v>0</v>
      </c>
    </row>
    <row r="1436" spans="1:10" x14ac:dyDescent="0.2">
      <c r="A1436" s="19">
        <v>105972</v>
      </c>
      <c r="B1436" s="20" t="s">
        <v>1311</v>
      </c>
      <c r="C1436" s="20" t="s">
        <v>26</v>
      </c>
      <c r="D1436" s="20" t="s">
        <v>1349</v>
      </c>
      <c r="E1436" s="21">
        <v>2020</v>
      </c>
      <c r="F1436" s="21">
        <v>196</v>
      </c>
      <c r="G1436" s="26">
        <f>Table2[[#This Row],[Nr. Total PAD]]/Table2[[#This Row],[Fond Locativ 
(Nr. Total Locuinte)]]</f>
        <v>9.7029702970297033E-2</v>
      </c>
      <c r="H1436" s="20">
        <v>8</v>
      </c>
      <c r="I1436" s="22">
        <v>0</v>
      </c>
      <c r="J1436" s="27">
        <f>Table2[[#This Row],[Nr. PAD din Fondul Locativ Public]]/Table2[[#This Row],[Fond Locativ Public
(Nr. Locuinte)]]</f>
        <v>0</v>
      </c>
    </row>
    <row r="1437" spans="1:10" x14ac:dyDescent="0.2">
      <c r="A1437" s="19">
        <v>154709</v>
      </c>
      <c r="B1437" s="20" t="s">
        <v>1311</v>
      </c>
      <c r="C1437" s="20" t="s">
        <v>26</v>
      </c>
      <c r="D1437" s="20" t="s">
        <v>1350</v>
      </c>
      <c r="E1437" s="21">
        <v>1170</v>
      </c>
      <c r="F1437" s="21">
        <v>96</v>
      </c>
      <c r="G1437" s="26">
        <f>Table2[[#This Row],[Nr. Total PAD]]/Table2[[#This Row],[Fond Locativ 
(Nr. Total Locuinte)]]</f>
        <v>8.2051282051282051E-2</v>
      </c>
      <c r="H1437" s="20">
        <v>2</v>
      </c>
      <c r="I1437" s="22">
        <v>0</v>
      </c>
      <c r="J1437" s="27">
        <f>Table2[[#This Row],[Nr. PAD din Fondul Locativ Public]]/Table2[[#This Row],[Fond Locativ Public
(Nr. Locuinte)]]</f>
        <v>0</v>
      </c>
    </row>
    <row r="1438" spans="1:10" x14ac:dyDescent="0.2">
      <c r="A1438" s="19">
        <v>179739</v>
      </c>
      <c r="B1438" s="20" t="s">
        <v>1311</v>
      </c>
      <c r="C1438" s="20" t="s">
        <v>26</v>
      </c>
      <c r="D1438" s="20" t="s">
        <v>1351</v>
      </c>
      <c r="E1438" s="21">
        <v>987</v>
      </c>
      <c r="F1438" s="21">
        <v>103</v>
      </c>
      <c r="G1438" s="26">
        <f>Table2[[#This Row],[Nr. Total PAD]]/Table2[[#This Row],[Fond Locativ 
(Nr. Total Locuinte)]]</f>
        <v>0.10435663627152988</v>
      </c>
      <c r="H1438" s="20">
        <v>2</v>
      </c>
      <c r="I1438" s="22">
        <v>0</v>
      </c>
      <c r="J1438" s="27">
        <f>Table2[[#This Row],[Nr. PAD din Fondul Locativ Public]]/Table2[[#This Row],[Fond Locativ Public
(Nr. Locuinte)]]</f>
        <v>0</v>
      </c>
    </row>
    <row r="1439" spans="1:10" x14ac:dyDescent="0.2">
      <c r="A1439" s="19">
        <v>179748</v>
      </c>
      <c r="B1439" s="20" t="s">
        <v>1311</v>
      </c>
      <c r="C1439" s="20" t="s">
        <v>26</v>
      </c>
      <c r="D1439" s="20" t="s">
        <v>1352</v>
      </c>
      <c r="E1439" s="21">
        <v>938</v>
      </c>
      <c r="F1439" s="21">
        <v>90</v>
      </c>
      <c r="G1439" s="26">
        <f>Table2[[#This Row],[Nr. Total PAD]]/Table2[[#This Row],[Fond Locativ 
(Nr. Total Locuinte)]]</f>
        <v>9.5948827292110878E-2</v>
      </c>
      <c r="H1439" s="20">
        <v>25</v>
      </c>
      <c r="I1439" s="22">
        <v>0</v>
      </c>
      <c r="J1439" s="27">
        <f>Table2[[#This Row],[Nr. PAD din Fondul Locativ Public]]/Table2[[#This Row],[Fond Locativ Public
(Nr. Locuinte)]]</f>
        <v>0</v>
      </c>
    </row>
    <row r="1440" spans="1:10" x14ac:dyDescent="0.2">
      <c r="A1440" s="19">
        <v>179757</v>
      </c>
      <c r="B1440" s="20" t="s">
        <v>1311</v>
      </c>
      <c r="C1440" s="20" t="s">
        <v>26</v>
      </c>
      <c r="D1440" s="20" t="s">
        <v>1353</v>
      </c>
      <c r="E1440" s="21">
        <v>909</v>
      </c>
      <c r="F1440" s="21">
        <v>91</v>
      </c>
      <c r="G1440" s="26">
        <f>Table2[[#This Row],[Nr. Total PAD]]/Table2[[#This Row],[Fond Locativ 
(Nr. Total Locuinte)]]</f>
        <v>0.1001100110011001</v>
      </c>
      <c r="H1440" s="20">
        <v>30</v>
      </c>
      <c r="I1440" s="22">
        <v>0</v>
      </c>
      <c r="J1440" s="27">
        <f>Table2[[#This Row],[Nr. PAD din Fondul Locativ Public]]/Table2[[#This Row],[Fond Locativ Public
(Nr. Locuinte)]]</f>
        <v>0</v>
      </c>
    </row>
    <row r="1441" spans="1:10" x14ac:dyDescent="0.2">
      <c r="A1441" s="19">
        <v>179766</v>
      </c>
      <c r="B1441" s="20" t="s">
        <v>1311</v>
      </c>
      <c r="C1441" s="20" t="s">
        <v>26</v>
      </c>
      <c r="D1441" s="20" t="s">
        <v>1354</v>
      </c>
      <c r="E1441" s="21">
        <v>877</v>
      </c>
      <c r="F1441" s="21">
        <v>67</v>
      </c>
      <c r="G1441" s="26">
        <f>Table2[[#This Row],[Nr. Total PAD]]/Table2[[#This Row],[Fond Locativ 
(Nr. Total Locuinte)]]</f>
        <v>7.6396807297605479E-2</v>
      </c>
      <c r="H1441" s="20">
        <v>0</v>
      </c>
      <c r="I1441" s="22">
        <v>0</v>
      </c>
      <c r="J1441" s="27">
        <v>0</v>
      </c>
    </row>
    <row r="1442" spans="1:10" x14ac:dyDescent="0.2">
      <c r="A1442" s="19">
        <v>179775</v>
      </c>
      <c r="B1442" s="20" t="s">
        <v>1311</v>
      </c>
      <c r="C1442" s="20" t="s">
        <v>26</v>
      </c>
      <c r="D1442" s="20" t="s">
        <v>1355</v>
      </c>
      <c r="E1442" s="21">
        <v>1748</v>
      </c>
      <c r="F1442" s="21">
        <v>701</v>
      </c>
      <c r="G1442" s="26">
        <f>Table2[[#This Row],[Nr. Total PAD]]/Table2[[#This Row],[Fond Locativ 
(Nr. Total Locuinte)]]</f>
        <v>0.40102974828375287</v>
      </c>
      <c r="H1442" s="20">
        <v>1</v>
      </c>
      <c r="I1442" s="22">
        <v>0</v>
      </c>
      <c r="J1442" s="27">
        <f>Table2[[#This Row],[Nr. PAD din Fondul Locativ Public]]/Table2[[#This Row],[Fond Locativ Public
(Nr. Locuinte)]]</f>
        <v>0</v>
      </c>
    </row>
    <row r="1443" spans="1:10" x14ac:dyDescent="0.2">
      <c r="A1443" s="19">
        <v>77812</v>
      </c>
      <c r="B1443" s="20" t="s">
        <v>1356</v>
      </c>
      <c r="C1443" s="20" t="s">
        <v>13</v>
      </c>
      <c r="D1443" s="20" t="s">
        <v>1357</v>
      </c>
      <c r="E1443" s="21">
        <v>34405</v>
      </c>
      <c r="F1443" s="21">
        <v>10854</v>
      </c>
      <c r="G1443" s="26">
        <f>Table2[[#This Row],[Nr. Total PAD]]/Table2[[#This Row],[Fond Locativ 
(Nr. Total Locuinte)]]</f>
        <v>0.31547740154047377</v>
      </c>
      <c r="H1443" s="20">
        <v>1389</v>
      </c>
      <c r="I1443" s="22">
        <v>3</v>
      </c>
      <c r="J1443" s="27">
        <f>Table2[[#This Row],[Nr. PAD din Fondul Locativ Public]]/Table2[[#This Row],[Fond Locativ Public
(Nr. Locuinte)]]</f>
        <v>2.1598272138228943E-3</v>
      </c>
    </row>
    <row r="1444" spans="1:10" x14ac:dyDescent="0.2">
      <c r="A1444" s="19">
        <v>78141</v>
      </c>
      <c r="B1444" s="20" t="s">
        <v>1356</v>
      </c>
      <c r="C1444" s="20" t="s">
        <v>13</v>
      </c>
      <c r="D1444" s="20" t="s">
        <v>1358</v>
      </c>
      <c r="E1444" s="21">
        <v>5231</v>
      </c>
      <c r="F1444" s="21">
        <v>1294</v>
      </c>
      <c r="G1444" s="26">
        <f>Table2[[#This Row],[Nr. Total PAD]]/Table2[[#This Row],[Fond Locativ 
(Nr. Total Locuinte)]]</f>
        <v>0.24737143949531637</v>
      </c>
      <c r="H1444" s="20">
        <v>105</v>
      </c>
      <c r="I1444" s="22">
        <v>0</v>
      </c>
      <c r="J1444" s="27">
        <f>Table2[[#This Row],[Nr. PAD din Fondul Locativ Public]]/Table2[[#This Row],[Fond Locativ Public
(Nr. Locuinte)]]</f>
        <v>0</v>
      </c>
    </row>
    <row r="1445" spans="1:10" x14ac:dyDescent="0.2">
      <c r="A1445" s="19">
        <v>78258</v>
      </c>
      <c r="B1445" s="20" t="s">
        <v>1356</v>
      </c>
      <c r="C1445" s="20" t="s">
        <v>18</v>
      </c>
      <c r="D1445" s="20" t="s">
        <v>1359</v>
      </c>
      <c r="E1445" s="21">
        <v>3213</v>
      </c>
      <c r="F1445" s="21">
        <v>439</v>
      </c>
      <c r="G1445" s="26">
        <f>Table2[[#This Row],[Nr. Total PAD]]/Table2[[#This Row],[Fond Locativ 
(Nr. Total Locuinte)]]</f>
        <v>0.1366324307500778</v>
      </c>
      <c r="H1445" s="20">
        <v>2</v>
      </c>
      <c r="I1445" s="22">
        <v>0</v>
      </c>
      <c r="J1445" s="27">
        <f>Table2[[#This Row],[Nr. PAD din Fondul Locativ Public]]/Table2[[#This Row],[Fond Locativ Public
(Nr. Locuinte)]]</f>
        <v>0</v>
      </c>
    </row>
    <row r="1446" spans="1:10" x14ac:dyDescent="0.2">
      <c r="A1446" s="19">
        <v>78329</v>
      </c>
      <c r="B1446" s="20" t="s">
        <v>1356</v>
      </c>
      <c r="C1446" s="20" t="s">
        <v>18</v>
      </c>
      <c r="D1446" s="20" t="s">
        <v>1360</v>
      </c>
      <c r="E1446" s="21">
        <v>3785</v>
      </c>
      <c r="F1446" s="21">
        <v>652</v>
      </c>
      <c r="G1446" s="26">
        <f>Table2[[#This Row],[Nr. Total PAD]]/Table2[[#This Row],[Fond Locativ 
(Nr. Total Locuinte)]]</f>
        <v>0.17225891677675034</v>
      </c>
      <c r="H1446" s="20">
        <v>36</v>
      </c>
      <c r="I1446" s="22">
        <v>113</v>
      </c>
      <c r="J1446" s="27">
        <f>Table2[[#This Row],[Nr. PAD din Fondul Locativ Public]]/Table2[[#This Row],[Fond Locativ Public
(Nr. Locuinte)]]</f>
        <v>3.1388888888888888</v>
      </c>
    </row>
    <row r="1447" spans="1:10" x14ac:dyDescent="0.2">
      <c r="A1447" s="19">
        <v>78454</v>
      </c>
      <c r="B1447" s="20" t="s">
        <v>1356</v>
      </c>
      <c r="C1447" s="20" t="s">
        <v>18</v>
      </c>
      <c r="D1447" s="20" t="s">
        <v>1361</v>
      </c>
      <c r="E1447" s="21">
        <v>1914</v>
      </c>
      <c r="F1447" s="21">
        <v>200</v>
      </c>
      <c r="G1447" s="26">
        <f>Table2[[#This Row],[Nr. Total PAD]]/Table2[[#This Row],[Fond Locativ 
(Nr. Total Locuinte)]]</f>
        <v>0.1044932079414838</v>
      </c>
      <c r="H1447" s="20">
        <v>12</v>
      </c>
      <c r="I1447" s="22">
        <v>0</v>
      </c>
      <c r="J1447" s="27">
        <f>Table2[[#This Row],[Nr. PAD din Fondul Locativ Public]]/Table2[[#This Row],[Fond Locativ Public
(Nr. Locuinte)]]</f>
        <v>0</v>
      </c>
    </row>
    <row r="1448" spans="1:10" x14ac:dyDescent="0.2">
      <c r="A1448" s="19">
        <v>79308</v>
      </c>
      <c r="B1448" s="20" t="s">
        <v>1356</v>
      </c>
      <c r="C1448" s="20" t="s">
        <v>18</v>
      </c>
      <c r="D1448" s="20" t="s">
        <v>1362</v>
      </c>
      <c r="E1448" s="21">
        <v>4272</v>
      </c>
      <c r="F1448" s="21">
        <v>798</v>
      </c>
      <c r="G1448" s="26">
        <f>Table2[[#This Row],[Nr. Total PAD]]/Table2[[#This Row],[Fond Locativ 
(Nr. Total Locuinte)]]</f>
        <v>0.18679775280898878</v>
      </c>
      <c r="H1448" s="20">
        <v>154</v>
      </c>
      <c r="I1448" s="22">
        <v>110</v>
      </c>
      <c r="J1448" s="27">
        <f>Table2[[#This Row],[Nr. PAD din Fondul Locativ Public]]/Table2[[#This Row],[Fond Locativ Public
(Nr. Locuinte)]]</f>
        <v>0.7142857142857143</v>
      </c>
    </row>
    <row r="1449" spans="1:10" x14ac:dyDescent="0.2">
      <c r="A1449" s="19">
        <v>82430</v>
      </c>
      <c r="B1449" s="20" t="s">
        <v>1356</v>
      </c>
      <c r="C1449" s="20" t="s">
        <v>18</v>
      </c>
      <c r="D1449" s="20" t="s">
        <v>1363</v>
      </c>
      <c r="E1449" s="21">
        <v>3657</v>
      </c>
      <c r="F1449" s="21">
        <v>371</v>
      </c>
      <c r="G1449" s="26">
        <f>Table2[[#This Row],[Nr. Total PAD]]/Table2[[#This Row],[Fond Locativ 
(Nr. Total Locuinte)]]</f>
        <v>0.10144927536231885</v>
      </c>
      <c r="H1449" s="20">
        <v>3</v>
      </c>
      <c r="I1449" s="22">
        <v>0</v>
      </c>
      <c r="J1449" s="27">
        <f>Table2[[#This Row],[Nr. PAD din Fondul Locativ Public]]/Table2[[#This Row],[Fond Locativ Public
(Nr. Locuinte)]]</f>
        <v>0</v>
      </c>
    </row>
    <row r="1450" spans="1:10" x14ac:dyDescent="0.2">
      <c r="A1450" s="19">
        <v>82617</v>
      </c>
      <c r="B1450" s="20" t="s">
        <v>1356</v>
      </c>
      <c r="C1450" s="20" t="s">
        <v>18</v>
      </c>
      <c r="D1450" s="20" t="s">
        <v>1364</v>
      </c>
      <c r="E1450" s="21">
        <v>3699</v>
      </c>
      <c r="F1450" s="21">
        <v>371</v>
      </c>
      <c r="G1450" s="26">
        <f>Table2[[#This Row],[Nr. Total PAD]]/Table2[[#This Row],[Fond Locativ 
(Nr. Total Locuinte)]]</f>
        <v>0.10029737766964045</v>
      </c>
      <c r="H1450" s="20">
        <v>73</v>
      </c>
      <c r="I1450" s="22">
        <v>0</v>
      </c>
      <c r="J1450" s="27">
        <f>Table2[[#This Row],[Nr. PAD din Fondul Locativ Public]]/Table2[[#This Row],[Fond Locativ Public
(Nr. Locuinte)]]</f>
        <v>0</v>
      </c>
    </row>
    <row r="1451" spans="1:10" x14ac:dyDescent="0.2">
      <c r="A1451" s="19">
        <v>82895</v>
      </c>
      <c r="B1451" s="20" t="s">
        <v>1356</v>
      </c>
      <c r="C1451" s="20" t="s">
        <v>18</v>
      </c>
      <c r="D1451" s="20" t="s">
        <v>1365</v>
      </c>
      <c r="E1451" s="21">
        <v>4422</v>
      </c>
      <c r="F1451" s="21">
        <v>1394</v>
      </c>
      <c r="G1451" s="26">
        <f>Table2[[#This Row],[Nr. Total PAD]]/Table2[[#This Row],[Fond Locativ 
(Nr. Total Locuinte)]]</f>
        <v>0.31524197195838988</v>
      </c>
      <c r="H1451" s="20">
        <v>376</v>
      </c>
      <c r="I1451" s="22">
        <v>475</v>
      </c>
      <c r="J1451" s="27">
        <f>Table2[[#This Row],[Nr. PAD din Fondul Locativ Public]]/Table2[[#This Row],[Fond Locativ Public
(Nr. Locuinte)]]</f>
        <v>1.2632978723404256</v>
      </c>
    </row>
    <row r="1452" spans="1:10" x14ac:dyDescent="0.2">
      <c r="A1452" s="19">
        <v>77910</v>
      </c>
      <c r="B1452" s="20" t="s">
        <v>1356</v>
      </c>
      <c r="C1452" s="20" t="s">
        <v>26</v>
      </c>
      <c r="D1452" s="20" t="s">
        <v>1366</v>
      </c>
      <c r="E1452" s="21">
        <v>3561</v>
      </c>
      <c r="F1452" s="21">
        <v>550</v>
      </c>
      <c r="G1452" s="26">
        <f>Table2[[#This Row],[Nr. Total PAD]]/Table2[[#This Row],[Fond Locativ 
(Nr. Total Locuinte)]]</f>
        <v>0.15445099691098005</v>
      </c>
      <c r="H1452" s="20">
        <v>1</v>
      </c>
      <c r="I1452" s="22">
        <v>0</v>
      </c>
      <c r="J1452" s="27">
        <f>Table2[[#This Row],[Nr. PAD din Fondul Locativ Public]]/Table2[[#This Row],[Fond Locativ Public
(Nr. Locuinte)]]</f>
        <v>0</v>
      </c>
    </row>
    <row r="1453" spans="1:10" x14ac:dyDescent="0.2">
      <c r="A1453" s="19">
        <v>78016</v>
      </c>
      <c r="B1453" s="20" t="s">
        <v>1356</v>
      </c>
      <c r="C1453" s="20" t="s">
        <v>26</v>
      </c>
      <c r="D1453" s="20" t="s">
        <v>1367</v>
      </c>
      <c r="E1453" s="21">
        <v>2548</v>
      </c>
      <c r="F1453" s="21">
        <v>337</v>
      </c>
      <c r="G1453" s="26">
        <f>Table2[[#This Row],[Nr. Total PAD]]/Table2[[#This Row],[Fond Locativ 
(Nr. Total Locuinte)]]</f>
        <v>0.13226059654631084</v>
      </c>
      <c r="H1453" s="20">
        <v>7</v>
      </c>
      <c r="I1453" s="22">
        <v>0</v>
      </c>
      <c r="J1453" s="27">
        <f>Table2[[#This Row],[Nr. PAD din Fondul Locativ Public]]/Table2[[#This Row],[Fond Locativ Public
(Nr. Locuinte)]]</f>
        <v>0</v>
      </c>
    </row>
    <row r="1454" spans="1:10" x14ac:dyDescent="0.2">
      <c r="A1454" s="19">
        <v>78089</v>
      </c>
      <c r="B1454" s="20" t="s">
        <v>1356</v>
      </c>
      <c r="C1454" s="20" t="s">
        <v>26</v>
      </c>
      <c r="D1454" s="20" t="s">
        <v>1368</v>
      </c>
      <c r="E1454" s="21">
        <v>1223</v>
      </c>
      <c r="F1454" s="21">
        <v>233</v>
      </c>
      <c r="G1454" s="26">
        <f>Table2[[#This Row],[Nr. Total PAD]]/Table2[[#This Row],[Fond Locativ 
(Nr. Total Locuinte)]]</f>
        <v>0.19051512673753065</v>
      </c>
      <c r="H1454" s="20">
        <v>1</v>
      </c>
      <c r="I1454" s="22">
        <v>0</v>
      </c>
      <c r="J1454" s="27">
        <f>Table2[[#This Row],[Nr. PAD din Fondul Locativ Public]]/Table2[[#This Row],[Fond Locativ Public
(Nr. Locuinte)]]</f>
        <v>0</v>
      </c>
    </row>
    <row r="1455" spans="1:10" x14ac:dyDescent="0.2">
      <c r="A1455" s="19">
        <v>78472</v>
      </c>
      <c r="B1455" s="20" t="s">
        <v>1356</v>
      </c>
      <c r="C1455" s="20" t="s">
        <v>26</v>
      </c>
      <c r="D1455" s="20" t="s">
        <v>1369</v>
      </c>
      <c r="E1455" s="21">
        <v>1759</v>
      </c>
      <c r="F1455" s="21">
        <v>138</v>
      </c>
      <c r="G1455" s="26">
        <f>Table2[[#This Row],[Nr. Total PAD]]/Table2[[#This Row],[Fond Locativ 
(Nr. Total Locuinte)]]</f>
        <v>7.845366685616828E-2</v>
      </c>
      <c r="H1455" s="20">
        <v>1</v>
      </c>
      <c r="I1455" s="22">
        <v>0</v>
      </c>
      <c r="J1455" s="27">
        <f>Table2[[#This Row],[Nr. PAD din Fondul Locativ Public]]/Table2[[#This Row],[Fond Locativ Public
(Nr. Locuinte)]]</f>
        <v>0</v>
      </c>
    </row>
    <row r="1456" spans="1:10" x14ac:dyDescent="0.2">
      <c r="A1456" s="19">
        <v>78542</v>
      </c>
      <c r="B1456" s="20" t="s">
        <v>1356</v>
      </c>
      <c r="C1456" s="20" t="s">
        <v>26</v>
      </c>
      <c r="D1456" s="20" t="s">
        <v>1370</v>
      </c>
      <c r="E1456" s="21">
        <v>1013</v>
      </c>
      <c r="F1456" s="21">
        <v>83</v>
      </c>
      <c r="G1456" s="26">
        <f>Table2[[#This Row],[Nr. Total PAD]]/Table2[[#This Row],[Fond Locativ 
(Nr. Total Locuinte)]]</f>
        <v>8.1934846989141163E-2</v>
      </c>
      <c r="H1456" s="20">
        <v>15</v>
      </c>
      <c r="I1456" s="22">
        <v>0</v>
      </c>
      <c r="J1456" s="27">
        <f>Table2[[#This Row],[Nr. PAD din Fondul Locativ Public]]/Table2[[#This Row],[Fond Locativ Public
(Nr. Locuinte)]]</f>
        <v>0</v>
      </c>
    </row>
    <row r="1457" spans="1:10" x14ac:dyDescent="0.2">
      <c r="A1457" s="19">
        <v>78604</v>
      </c>
      <c r="B1457" s="20" t="s">
        <v>1356</v>
      </c>
      <c r="C1457" s="20" t="s">
        <v>26</v>
      </c>
      <c r="D1457" s="20" t="s">
        <v>187</v>
      </c>
      <c r="E1457" s="21">
        <v>2115</v>
      </c>
      <c r="F1457" s="21">
        <v>128</v>
      </c>
      <c r="G1457" s="26">
        <f>Table2[[#This Row],[Nr. Total PAD]]/Table2[[#This Row],[Fond Locativ 
(Nr. Total Locuinte)]]</f>
        <v>6.0520094562647751E-2</v>
      </c>
      <c r="H1457" s="20">
        <v>0</v>
      </c>
      <c r="I1457" s="22">
        <v>0</v>
      </c>
      <c r="J1457" s="27">
        <v>0</v>
      </c>
    </row>
    <row r="1458" spans="1:10" x14ac:dyDescent="0.2">
      <c r="A1458" s="19">
        <v>78668</v>
      </c>
      <c r="B1458" s="20" t="s">
        <v>1356</v>
      </c>
      <c r="C1458" s="20" t="s">
        <v>26</v>
      </c>
      <c r="D1458" s="20" t="s">
        <v>1371</v>
      </c>
      <c r="E1458" s="21">
        <v>1028</v>
      </c>
      <c r="F1458" s="21">
        <v>224</v>
      </c>
      <c r="G1458" s="26">
        <f>Table2[[#This Row],[Nr. Total PAD]]/Table2[[#This Row],[Fond Locativ 
(Nr. Total Locuinte)]]</f>
        <v>0.21789883268482491</v>
      </c>
      <c r="H1458" s="20">
        <v>0</v>
      </c>
      <c r="I1458" s="22">
        <v>0</v>
      </c>
      <c r="J1458" s="27">
        <v>0</v>
      </c>
    </row>
    <row r="1459" spans="1:10" x14ac:dyDescent="0.2">
      <c r="A1459" s="19">
        <v>78711</v>
      </c>
      <c r="B1459" s="20" t="s">
        <v>1356</v>
      </c>
      <c r="C1459" s="20" t="s">
        <v>26</v>
      </c>
      <c r="D1459" s="20" t="s">
        <v>1372</v>
      </c>
      <c r="E1459" s="21">
        <v>2126</v>
      </c>
      <c r="F1459" s="21">
        <v>285</v>
      </c>
      <c r="G1459" s="26">
        <f>Table2[[#This Row],[Nr. Total PAD]]/Table2[[#This Row],[Fond Locativ 
(Nr. Total Locuinte)]]</f>
        <v>0.13405456255879586</v>
      </c>
      <c r="H1459" s="20">
        <v>2</v>
      </c>
      <c r="I1459" s="22">
        <v>0</v>
      </c>
      <c r="J1459" s="27">
        <f>Table2[[#This Row],[Nr. PAD din Fondul Locativ Public]]/Table2[[#This Row],[Fond Locativ Public
(Nr. Locuinte)]]</f>
        <v>0</v>
      </c>
    </row>
    <row r="1460" spans="1:10" x14ac:dyDescent="0.2">
      <c r="A1460" s="19">
        <v>78748</v>
      </c>
      <c r="B1460" s="20" t="s">
        <v>1356</v>
      </c>
      <c r="C1460" s="20" t="s">
        <v>26</v>
      </c>
      <c r="D1460" s="20" t="s">
        <v>1373</v>
      </c>
      <c r="E1460" s="21">
        <v>1552</v>
      </c>
      <c r="F1460" s="21">
        <v>176</v>
      </c>
      <c r="G1460" s="26">
        <f>Table2[[#This Row],[Nr. Total PAD]]/Table2[[#This Row],[Fond Locativ 
(Nr. Total Locuinte)]]</f>
        <v>0.1134020618556701</v>
      </c>
      <c r="H1460" s="20">
        <v>1</v>
      </c>
      <c r="I1460" s="22">
        <v>0</v>
      </c>
      <c r="J1460" s="27">
        <f>Table2[[#This Row],[Nr. PAD din Fondul Locativ Public]]/Table2[[#This Row],[Fond Locativ Public
(Nr. Locuinte)]]</f>
        <v>0</v>
      </c>
    </row>
    <row r="1461" spans="1:10" x14ac:dyDescent="0.2">
      <c r="A1461" s="19">
        <v>78828</v>
      </c>
      <c r="B1461" s="20" t="s">
        <v>1356</v>
      </c>
      <c r="C1461" s="20" t="s">
        <v>26</v>
      </c>
      <c r="D1461" s="20" t="s">
        <v>1374</v>
      </c>
      <c r="E1461" s="21">
        <v>994</v>
      </c>
      <c r="F1461" s="21">
        <v>96</v>
      </c>
      <c r="G1461" s="26">
        <f>Table2[[#This Row],[Nr. Total PAD]]/Table2[[#This Row],[Fond Locativ 
(Nr. Total Locuinte)]]</f>
        <v>9.6579476861166996E-2</v>
      </c>
      <c r="H1461" s="20">
        <v>0</v>
      </c>
      <c r="I1461" s="22">
        <v>0</v>
      </c>
      <c r="J1461" s="27">
        <v>0</v>
      </c>
    </row>
    <row r="1462" spans="1:10" x14ac:dyDescent="0.2">
      <c r="A1462" s="19">
        <v>78873</v>
      </c>
      <c r="B1462" s="20" t="s">
        <v>1356</v>
      </c>
      <c r="C1462" s="20" t="s">
        <v>26</v>
      </c>
      <c r="D1462" s="20" t="s">
        <v>1375</v>
      </c>
      <c r="E1462" s="21">
        <v>1679</v>
      </c>
      <c r="F1462" s="21">
        <v>190</v>
      </c>
      <c r="G1462" s="26">
        <f>Table2[[#This Row],[Nr. Total PAD]]/Table2[[#This Row],[Fond Locativ 
(Nr. Total Locuinte)]]</f>
        <v>0.11316259678379988</v>
      </c>
      <c r="H1462" s="20">
        <v>0</v>
      </c>
      <c r="I1462" s="22">
        <v>0</v>
      </c>
      <c r="J1462" s="27">
        <v>0</v>
      </c>
    </row>
    <row r="1463" spans="1:10" x14ac:dyDescent="0.2">
      <c r="A1463" s="19">
        <v>78926</v>
      </c>
      <c r="B1463" s="20" t="s">
        <v>1356</v>
      </c>
      <c r="C1463" s="20" t="s">
        <v>26</v>
      </c>
      <c r="D1463" s="20" t="s">
        <v>1376</v>
      </c>
      <c r="E1463" s="21">
        <v>1262</v>
      </c>
      <c r="F1463" s="21">
        <v>94</v>
      </c>
      <c r="G1463" s="26">
        <f>Table2[[#This Row],[Nr. Total PAD]]/Table2[[#This Row],[Fond Locativ 
(Nr. Total Locuinte)]]</f>
        <v>7.448494453248812E-2</v>
      </c>
      <c r="H1463" s="20">
        <v>1</v>
      </c>
      <c r="I1463" s="22">
        <v>0</v>
      </c>
      <c r="J1463" s="27">
        <f>Table2[[#This Row],[Nr. PAD din Fondul Locativ Public]]/Table2[[#This Row],[Fond Locativ Public
(Nr. Locuinte)]]</f>
        <v>0</v>
      </c>
    </row>
    <row r="1464" spans="1:10" x14ac:dyDescent="0.2">
      <c r="A1464" s="19">
        <v>79004</v>
      </c>
      <c r="B1464" s="20" t="s">
        <v>1356</v>
      </c>
      <c r="C1464" s="20" t="s">
        <v>26</v>
      </c>
      <c r="D1464" s="20" t="s">
        <v>1377</v>
      </c>
      <c r="E1464" s="21">
        <v>3037</v>
      </c>
      <c r="F1464" s="21">
        <v>296</v>
      </c>
      <c r="G1464" s="26">
        <f>Table2[[#This Row],[Nr. Total PAD]]/Table2[[#This Row],[Fond Locativ 
(Nr. Total Locuinte)]]</f>
        <v>9.7464603226868618E-2</v>
      </c>
      <c r="H1464" s="20">
        <v>32</v>
      </c>
      <c r="I1464" s="22">
        <v>0</v>
      </c>
      <c r="J1464" s="27">
        <f>Table2[[#This Row],[Nr. PAD din Fondul Locativ Public]]/Table2[[#This Row],[Fond Locativ Public
(Nr. Locuinte)]]</f>
        <v>0</v>
      </c>
    </row>
    <row r="1465" spans="1:10" x14ac:dyDescent="0.2">
      <c r="A1465" s="19">
        <v>79077</v>
      </c>
      <c r="B1465" s="20" t="s">
        <v>1356</v>
      </c>
      <c r="C1465" s="20" t="s">
        <v>26</v>
      </c>
      <c r="D1465" s="20" t="s">
        <v>1378</v>
      </c>
      <c r="E1465" s="21">
        <v>1461</v>
      </c>
      <c r="F1465" s="21">
        <v>113</v>
      </c>
      <c r="G1465" s="26">
        <f>Table2[[#This Row],[Nr. Total PAD]]/Table2[[#This Row],[Fond Locativ 
(Nr. Total Locuinte)]]</f>
        <v>7.7344284736481861E-2</v>
      </c>
      <c r="H1465" s="20">
        <v>1</v>
      </c>
      <c r="I1465" s="22">
        <v>0</v>
      </c>
      <c r="J1465" s="27">
        <f>Table2[[#This Row],[Nr. PAD din Fondul Locativ Public]]/Table2[[#This Row],[Fond Locativ Public
(Nr. Locuinte)]]</f>
        <v>0</v>
      </c>
    </row>
    <row r="1466" spans="1:10" x14ac:dyDescent="0.2">
      <c r="A1466" s="19">
        <v>79157</v>
      </c>
      <c r="B1466" s="20" t="s">
        <v>1356</v>
      </c>
      <c r="C1466" s="20" t="s">
        <v>26</v>
      </c>
      <c r="D1466" s="20" t="s">
        <v>1379</v>
      </c>
      <c r="E1466" s="21">
        <v>1963</v>
      </c>
      <c r="F1466" s="21">
        <v>101</v>
      </c>
      <c r="G1466" s="26">
        <f>Table2[[#This Row],[Nr. Total PAD]]/Table2[[#This Row],[Fond Locativ 
(Nr. Total Locuinte)]]</f>
        <v>5.1451859398879266E-2</v>
      </c>
      <c r="H1466" s="20">
        <v>6</v>
      </c>
      <c r="I1466" s="22">
        <v>0</v>
      </c>
      <c r="J1466" s="27">
        <f>Table2[[#This Row],[Nr. PAD din Fondul Locativ Public]]/Table2[[#This Row],[Fond Locativ Public
(Nr. Locuinte)]]</f>
        <v>0</v>
      </c>
    </row>
    <row r="1467" spans="1:10" x14ac:dyDescent="0.2">
      <c r="A1467" s="19">
        <v>79237</v>
      </c>
      <c r="B1467" s="20" t="s">
        <v>1356</v>
      </c>
      <c r="C1467" s="20" t="s">
        <v>26</v>
      </c>
      <c r="D1467" s="20" t="s">
        <v>1092</v>
      </c>
      <c r="E1467" s="21">
        <v>1303</v>
      </c>
      <c r="F1467" s="21">
        <v>118</v>
      </c>
      <c r="G1467" s="26">
        <f>Table2[[#This Row],[Nr. Total PAD]]/Table2[[#This Row],[Fond Locativ 
(Nr. Total Locuinte)]]</f>
        <v>9.056024558710668E-2</v>
      </c>
      <c r="H1467" s="20">
        <v>1</v>
      </c>
      <c r="I1467" s="22">
        <v>0</v>
      </c>
      <c r="J1467" s="27">
        <f>Table2[[#This Row],[Nr. PAD din Fondul Locativ Public]]/Table2[[#This Row],[Fond Locativ Public
(Nr. Locuinte)]]</f>
        <v>0</v>
      </c>
    </row>
    <row r="1468" spans="1:10" x14ac:dyDescent="0.2">
      <c r="A1468" s="19">
        <v>79362</v>
      </c>
      <c r="B1468" s="20" t="s">
        <v>1356</v>
      </c>
      <c r="C1468" s="20" t="s">
        <v>26</v>
      </c>
      <c r="D1468" s="20" t="s">
        <v>1380</v>
      </c>
      <c r="E1468" s="21">
        <v>1160</v>
      </c>
      <c r="F1468" s="21">
        <v>138</v>
      </c>
      <c r="G1468" s="26">
        <f>Table2[[#This Row],[Nr. Total PAD]]/Table2[[#This Row],[Fond Locativ 
(Nr. Total Locuinte)]]</f>
        <v>0.11896551724137931</v>
      </c>
      <c r="H1468" s="20">
        <v>0</v>
      </c>
      <c r="I1468" s="22">
        <v>0</v>
      </c>
      <c r="J1468" s="27">
        <v>0</v>
      </c>
    </row>
    <row r="1469" spans="1:10" x14ac:dyDescent="0.2">
      <c r="A1469" s="19">
        <v>79406</v>
      </c>
      <c r="B1469" s="20" t="s">
        <v>1356</v>
      </c>
      <c r="C1469" s="20" t="s">
        <v>26</v>
      </c>
      <c r="D1469" s="20" t="s">
        <v>1381</v>
      </c>
      <c r="E1469" s="21">
        <v>1665</v>
      </c>
      <c r="F1469" s="21">
        <v>50</v>
      </c>
      <c r="G1469" s="26">
        <f>Table2[[#This Row],[Nr. Total PAD]]/Table2[[#This Row],[Fond Locativ 
(Nr. Total Locuinte)]]</f>
        <v>3.003003003003003E-2</v>
      </c>
      <c r="H1469" s="20">
        <v>9</v>
      </c>
      <c r="I1469" s="22">
        <v>0</v>
      </c>
      <c r="J1469" s="27">
        <f>Table2[[#This Row],[Nr. PAD din Fondul Locativ Public]]/Table2[[#This Row],[Fond Locativ Public
(Nr. Locuinte)]]</f>
        <v>0</v>
      </c>
    </row>
    <row r="1470" spans="1:10" x14ac:dyDescent="0.2">
      <c r="A1470" s="19">
        <v>79497</v>
      </c>
      <c r="B1470" s="20" t="s">
        <v>1356</v>
      </c>
      <c r="C1470" s="20" t="s">
        <v>26</v>
      </c>
      <c r="D1470" s="20" t="s">
        <v>1382</v>
      </c>
      <c r="E1470" s="21">
        <v>1237</v>
      </c>
      <c r="F1470" s="21">
        <v>81</v>
      </c>
      <c r="G1470" s="26">
        <f>Table2[[#This Row],[Nr. Total PAD]]/Table2[[#This Row],[Fond Locativ 
(Nr. Total Locuinte)]]</f>
        <v>6.5481002425222312E-2</v>
      </c>
      <c r="H1470" s="20">
        <v>6</v>
      </c>
      <c r="I1470" s="22">
        <v>0</v>
      </c>
      <c r="J1470" s="27">
        <f>Table2[[#This Row],[Nr. PAD din Fondul Locativ Public]]/Table2[[#This Row],[Fond Locativ Public
(Nr. Locuinte)]]</f>
        <v>0</v>
      </c>
    </row>
    <row r="1471" spans="1:10" x14ac:dyDescent="0.2">
      <c r="A1471" s="19">
        <v>79585</v>
      </c>
      <c r="B1471" s="20" t="s">
        <v>1356</v>
      </c>
      <c r="C1471" s="20" t="s">
        <v>26</v>
      </c>
      <c r="D1471" s="20" t="s">
        <v>1383</v>
      </c>
      <c r="E1471" s="21">
        <v>1167</v>
      </c>
      <c r="F1471" s="21">
        <v>106</v>
      </c>
      <c r="G1471" s="26">
        <f>Table2[[#This Row],[Nr. Total PAD]]/Table2[[#This Row],[Fond Locativ 
(Nr. Total Locuinte)]]</f>
        <v>9.0831191088260502E-2</v>
      </c>
      <c r="H1471" s="20">
        <v>0</v>
      </c>
      <c r="I1471" s="22">
        <v>0</v>
      </c>
      <c r="J1471" s="27">
        <v>0</v>
      </c>
    </row>
    <row r="1472" spans="1:10" x14ac:dyDescent="0.2">
      <c r="A1472" s="19">
        <v>79656</v>
      </c>
      <c r="B1472" s="20" t="s">
        <v>1356</v>
      </c>
      <c r="C1472" s="20" t="s">
        <v>26</v>
      </c>
      <c r="D1472" s="20" t="s">
        <v>1384</v>
      </c>
      <c r="E1472" s="21">
        <v>1178</v>
      </c>
      <c r="F1472" s="21">
        <v>108</v>
      </c>
      <c r="G1472" s="26">
        <f>Table2[[#This Row],[Nr. Total PAD]]/Table2[[#This Row],[Fond Locativ 
(Nr. Total Locuinte)]]</f>
        <v>9.1680814940577254E-2</v>
      </c>
      <c r="H1472" s="20">
        <v>0</v>
      </c>
      <c r="I1472" s="22">
        <v>0</v>
      </c>
      <c r="J1472" s="27">
        <v>0</v>
      </c>
    </row>
    <row r="1473" spans="1:10" x14ac:dyDescent="0.2">
      <c r="A1473" s="19">
        <v>79736</v>
      </c>
      <c r="B1473" s="20" t="s">
        <v>1356</v>
      </c>
      <c r="C1473" s="20" t="s">
        <v>26</v>
      </c>
      <c r="D1473" s="20" t="s">
        <v>41</v>
      </c>
      <c r="E1473" s="21">
        <v>1325</v>
      </c>
      <c r="F1473" s="21">
        <v>99</v>
      </c>
      <c r="G1473" s="26">
        <f>Table2[[#This Row],[Nr. Total PAD]]/Table2[[#This Row],[Fond Locativ 
(Nr. Total Locuinte)]]</f>
        <v>7.4716981132075477E-2</v>
      </c>
      <c r="H1473" s="20">
        <v>0</v>
      </c>
      <c r="I1473" s="22">
        <v>0</v>
      </c>
      <c r="J1473" s="27">
        <v>0</v>
      </c>
    </row>
    <row r="1474" spans="1:10" x14ac:dyDescent="0.2">
      <c r="A1474" s="19">
        <v>79834</v>
      </c>
      <c r="B1474" s="20" t="s">
        <v>1356</v>
      </c>
      <c r="C1474" s="20" t="s">
        <v>26</v>
      </c>
      <c r="D1474" s="20" t="s">
        <v>1385</v>
      </c>
      <c r="E1474" s="21">
        <v>2598</v>
      </c>
      <c r="F1474" s="21">
        <v>253</v>
      </c>
      <c r="G1474" s="26">
        <f>Table2[[#This Row],[Nr. Total PAD]]/Table2[[#This Row],[Fond Locativ 
(Nr. Total Locuinte)]]</f>
        <v>9.7382602001539642E-2</v>
      </c>
      <c r="H1474" s="20">
        <v>6</v>
      </c>
      <c r="I1474" s="22">
        <v>0</v>
      </c>
      <c r="J1474" s="27">
        <f>Table2[[#This Row],[Nr. PAD din Fondul Locativ Public]]/Table2[[#This Row],[Fond Locativ Public
(Nr. Locuinte)]]</f>
        <v>0</v>
      </c>
    </row>
    <row r="1475" spans="1:10" x14ac:dyDescent="0.2">
      <c r="A1475" s="19">
        <v>79932</v>
      </c>
      <c r="B1475" s="20" t="s">
        <v>1356</v>
      </c>
      <c r="C1475" s="20" t="s">
        <v>26</v>
      </c>
      <c r="D1475" s="20" t="s">
        <v>1386</v>
      </c>
      <c r="E1475" s="21">
        <v>2016</v>
      </c>
      <c r="F1475" s="21">
        <v>156</v>
      </c>
      <c r="G1475" s="26">
        <f>Table2[[#This Row],[Nr. Total PAD]]/Table2[[#This Row],[Fond Locativ 
(Nr. Total Locuinte)]]</f>
        <v>7.7380952380952384E-2</v>
      </c>
      <c r="H1475" s="20">
        <v>3</v>
      </c>
      <c r="I1475" s="22">
        <v>0</v>
      </c>
      <c r="J1475" s="27">
        <f>Table2[[#This Row],[Nr. PAD din Fondul Locativ Public]]/Table2[[#This Row],[Fond Locativ Public
(Nr. Locuinte)]]</f>
        <v>0</v>
      </c>
    </row>
    <row r="1476" spans="1:10" x14ac:dyDescent="0.2">
      <c r="A1476" s="19">
        <v>80043</v>
      </c>
      <c r="B1476" s="20" t="s">
        <v>1356</v>
      </c>
      <c r="C1476" s="20" t="s">
        <v>26</v>
      </c>
      <c r="D1476" s="20" t="s">
        <v>1387</v>
      </c>
      <c r="E1476" s="21">
        <v>1395</v>
      </c>
      <c r="F1476" s="21">
        <v>107</v>
      </c>
      <c r="G1476" s="26">
        <f>Table2[[#This Row],[Nr. Total PAD]]/Table2[[#This Row],[Fond Locativ 
(Nr. Total Locuinte)]]</f>
        <v>7.6702508960573471E-2</v>
      </c>
      <c r="H1476" s="20">
        <v>13</v>
      </c>
      <c r="I1476" s="22">
        <v>0</v>
      </c>
      <c r="J1476" s="27">
        <f>Table2[[#This Row],[Nr. PAD din Fondul Locativ Public]]/Table2[[#This Row],[Fond Locativ Public
(Nr. Locuinte)]]</f>
        <v>0</v>
      </c>
    </row>
    <row r="1477" spans="1:10" x14ac:dyDescent="0.2">
      <c r="A1477" s="19">
        <v>80123</v>
      </c>
      <c r="B1477" s="20" t="s">
        <v>1356</v>
      </c>
      <c r="C1477" s="20" t="s">
        <v>26</v>
      </c>
      <c r="D1477" s="20" t="s">
        <v>1388</v>
      </c>
      <c r="E1477" s="21">
        <v>2460</v>
      </c>
      <c r="F1477" s="21">
        <v>240</v>
      </c>
      <c r="G1477" s="26">
        <f>Table2[[#This Row],[Nr. Total PAD]]/Table2[[#This Row],[Fond Locativ 
(Nr. Total Locuinte)]]</f>
        <v>9.7560975609756101E-2</v>
      </c>
      <c r="H1477" s="20">
        <v>0</v>
      </c>
      <c r="I1477" s="22">
        <v>0</v>
      </c>
      <c r="J1477" s="27">
        <v>0</v>
      </c>
    </row>
    <row r="1478" spans="1:10" x14ac:dyDescent="0.2">
      <c r="A1478" s="19">
        <v>80249</v>
      </c>
      <c r="B1478" s="20" t="s">
        <v>1356</v>
      </c>
      <c r="C1478" s="20" t="s">
        <v>26</v>
      </c>
      <c r="D1478" s="20" t="s">
        <v>1195</v>
      </c>
      <c r="E1478" s="21">
        <v>1126</v>
      </c>
      <c r="F1478" s="21">
        <v>44</v>
      </c>
      <c r="G1478" s="26">
        <f>Table2[[#This Row],[Nr. Total PAD]]/Table2[[#This Row],[Fond Locativ 
(Nr. Total Locuinte)]]</f>
        <v>3.9076376554174071E-2</v>
      </c>
      <c r="H1478" s="20">
        <v>0</v>
      </c>
      <c r="I1478" s="22">
        <v>0</v>
      </c>
      <c r="J1478" s="27">
        <v>0</v>
      </c>
    </row>
    <row r="1479" spans="1:10" x14ac:dyDescent="0.2">
      <c r="A1479" s="19">
        <v>80285</v>
      </c>
      <c r="B1479" s="20" t="s">
        <v>1356</v>
      </c>
      <c r="C1479" s="20" t="s">
        <v>26</v>
      </c>
      <c r="D1479" s="20" t="s">
        <v>1389</v>
      </c>
      <c r="E1479" s="21">
        <v>1640</v>
      </c>
      <c r="F1479" s="21">
        <v>104</v>
      </c>
      <c r="G1479" s="26">
        <f>Table2[[#This Row],[Nr. Total PAD]]/Table2[[#This Row],[Fond Locativ 
(Nr. Total Locuinte)]]</f>
        <v>6.3414634146341464E-2</v>
      </c>
      <c r="H1479" s="20">
        <v>1</v>
      </c>
      <c r="I1479" s="22">
        <v>0</v>
      </c>
      <c r="J1479" s="27">
        <f>Table2[[#This Row],[Nr. PAD din Fondul Locativ Public]]/Table2[[#This Row],[Fond Locativ Public
(Nr. Locuinte)]]</f>
        <v>0</v>
      </c>
    </row>
    <row r="1480" spans="1:10" x14ac:dyDescent="0.2">
      <c r="A1480" s="19">
        <v>80365</v>
      </c>
      <c r="B1480" s="20" t="s">
        <v>1356</v>
      </c>
      <c r="C1480" s="20" t="s">
        <v>26</v>
      </c>
      <c r="D1480" s="20" t="s">
        <v>1390</v>
      </c>
      <c r="E1480" s="21">
        <v>995</v>
      </c>
      <c r="F1480" s="21">
        <v>98</v>
      </c>
      <c r="G1480" s="26">
        <f>Table2[[#This Row],[Nr. Total PAD]]/Table2[[#This Row],[Fond Locativ 
(Nr. Total Locuinte)]]</f>
        <v>9.8492462311557782E-2</v>
      </c>
      <c r="H1480" s="20">
        <v>0</v>
      </c>
      <c r="I1480" s="22">
        <v>0</v>
      </c>
      <c r="J1480" s="27">
        <v>0</v>
      </c>
    </row>
    <row r="1481" spans="1:10" x14ac:dyDescent="0.2">
      <c r="A1481" s="19">
        <v>80427</v>
      </c>
      <c r="B1481" s="20" t="s">
        <v>1356</v>
      </c>
      <c r="C1481" s="20" t="s">
        <v>26</v>
      </c>
      <c r="D1481" s="20" t="s">
        <v>1391</v>
      </c>
      <c r="E1481" s="21">
        <v>1447</v>
      </c>
      <c r="F1481" s="21">
        <v>117</v>
      </c>
      <c r="G1481" s="26">
        <f>Table2[[#This Row],[Nr. Total PAD]]/Table2[[#This Row],[Fond Locativ 
(Nr. Total Locuinte)]]</f>
        <v>8.085694540428473E-2</v>
      </c>
      <c r="H1481" s="20">
        <v>2</v>
      </c>
      <c r="I1481" s="22">
        <v>0</v>
      </c>
      <c r="J1481" s="27">
        <f>Table2[[#This Row],[Nr. PAD din Fondul Locativ Public]]/Table2[[#This Row],[Fond Locativ Public
(Nr. Locuinte)]]</f>
        <v>0</v>
      </c>
    </row>
    <row r="1482" spans="1:10" x14ac:dyDescent="0.2">
      <c r="A1482" s="19">
        <v>80506</v>
      </c>
      <c r="B1482" s="20" t="s">
        <v>1356</v>
      </c>
      <c r="C1482" s="20" t="s">
        <v>26</v>
      </c>
      <c r="D1482" s="20" t="s">
        <v>1392</v>
      </c>
      <c r="E1482" s="21">
        <v>905</v>
      </c>
      <c r="F1482" s="21">
        <v>55</v>
      </c>
      <c r="G1482" s="26">
        <f>Table2[[#This Row],[Nr. Total PAD]]/Table2[[#This Row],[Fond Locativ 
(Nr. Total Locuinte)]]</f>
        <v>6.0773480662983423E-2</v>
      </c>
      <c r="H1482" s="20">
        <v>0</v>
      </c>
      <c r="I1482" s="22">
        <v>0</v>
      </c>
      <c r="J1482" s="27">
        <v>0</v>
      </c>
    </row>
    <row r="1483" spans="1:10" x14ac:dyDescent="0.2">
      <c r="A1483" s="19">
        <v>80560</v>
      </c>
      <c r="B1483" s="20" t="s">
        <v>1356</v>
      </c>
      <c r="C1483" s="20" t="s">
        <v>26</v>
      </c>
      <c r="D1483" s="20" t="s">
        <v>1393</v>
      </c>
      <c r="E1483" s="21">
        <v>1316</v>
      </c>
      <c r="F1483" s="21">
        <v>137</v>
      </c>
      <c r="G1483" s="26">
        <f>Table2[[#This Row],[Nr. Total PAD]]/Table2[[#This Row],[Fond Locativ 
(Nr. Total Locuinte)]]</f>
        <v>0.10410334346504559</v>
      </c>
      <c r="H1483" s="20">
        <v>4</v>
      </c>
      <c r="I1483" s="22">
        <v>0</v>
      </c>
      <c r="J1483" s="27">
        <f>Table2[[#This Row],[Nr. PAD din Fondul Locativ Public]]/Table2[[#This Row],[Fond Locativ Public
(Nr. Locuinte)]]</f>
        <v>0</v>
      </c>
    </row>
    <row r="1484" spans="1:10" x14ac:dyDescent="0.2">
      <c r="A1484" s="19">
        <v>80613</v>
      </c>
      <c r="B1484" s="20" t="s">
        <v>1356</v>
      </c>
      <c r="C1484" s="20" t="s">
        <v>26</v>
      </c>
      <c r="D1484" s="20" t="s">
        <v>1394</v>
      </c>
      <c r="E1484" s="21">
        <v>1175</v>
      </c>
      <c r="F1484" s="21">
        <v>67</v>
      </c>
      <c r="G1484" s="26">
        <f>Table2[[#This Row],[Nr. Total PAD]]/Table2[[#This Row],[Fond Locativ 
(Nr. Total Locuinte)]]</f>
        <v>5.7021276595744678E-2</v>
      </c>
      <c r="H1484" s="20">
        <v>0</v>
      </c>
      <c r="I1484" s="22">
        <v>0</v>
      </c>
      <c r="J1484" s="27">
        <v>0</v>
      </c>
    </row>
    <row r="1485" spans="1:10" x14ac:dyDescent="0.2">
      <c r="A1485" s="19">
        <v>80677</v>
      </c>
      <c r="B1485" s="20" t="s">
        <v>1356</v>
      </c>
      <c r="C1485" s="20" t="s">
        <v>26</v>
      </c>
      <c r="D1485" s="20" t="s">
        <v>1395</v>
      </c>
      <c r="E1485" s="21">
        <v>944</v>
      </c>
      <c r="F1485" s="21">
        <v>205</v>
      </c>
      <c r="G1485" s="26">
        <f>Table2[[#This Row],[Nr. Total PAD]]/Table2[[#This Row],[Fond Locativ 
(Nr. Total Locuinte)]]</f>
        <v>0.21716101694915255</v>
      </c>
      <c r="H1485" s="20">
        <v>0</v>
      </c>
      <c r="I1485" s="22">
        <v>0</v>
      </c>
      <c r="J1485" s="27">
        <v>0</v>
      </c>
    </row>
    <row r="1486" spans="1:10" x14ac:dyDescent="0.2">
      <c r="A1486" s="19">
        <v>80711</v>
      </c>
      <c r="B1486" s="20" t="s">
        <v>1356</v>
      </c>
      <c r="C1486" s="20" t="s">
        <v>26</v>
      </c>
      <c r="D1486" s="20" t="s">
        <v>1396</v>
      </c>
      <c r="E1486" s="21">
        <v>1273</v>
      </c>
      <c r="F1486" s="21">
        <v>81</v>
      </c>
      <c r="G1486" s="26">
        <f>Table2[[#This Row],[Nr. Total PAD]]/Table2[[#This Row],[Fond Locativ 
(Nr. Total Locuinte)]]</f>
        <v>6.3629222309505101E-2</v>
      </c>
      <c r="H1486" s="20">
        <v>6</v>
      </c>
      <c r="I1486" s="22">
        <v>0</v>
      </c>
      <c r="J1486" s="27">
        <f>Table2[[#This Row],[Nr. PAD din Fondul Locativ Public]]/Table2[[#This Row],[Fond Locativ Public
(Nr. Locuinte)]]</f>
        <v>0</v>
      </c>
    </row>
    <row r="1487" spans="1:10" x14ac:dyDescent="0.2">
      <c r="A1487" s="19">
        <v>80766</v>
      </c>
      <c r="B1487" s="20" t="s">
        <v>1356</v>
      </c>
      <c r="C1487" s="20" t="s">
        <v>26</v>
      </c>
      <c r="D1487" s="20" t="s">
        <v>1397</v>
      </c>
      <c r="E1487" s="21">
        <v>1560</v>
      </c>
      <c r="F1487" s="21">
        <v>79</v>
      </c>
      <c r="G1487" s="26">
        <f>Table2[[#This Row],[Nr. Total PAD]]/Table2[[#This Row],[Fond Locativ 
(Nr. Total Locuinte)]]</f>
        <v>5.0641025641025642E-2</v>
      </c>
      <c r="H1487" s="20">
        <v>6</v>
      </c>
      <c r="I1487" s="22">
        <v>0</v>
      </c>
      <c r="J1487" s="27">
        <f>Table2[[#This Row],[Nr. PAD din Fondul Locativ Public]]/Table2[[#This Row],[Fond Locativ Public
(Nr. Locuinte)]]</f>
        <v>0</v>
      </c>
    </row>
    <row r="1488" spans="1:10" x14ac:dyDescent="0.2">
      <c r="A1488" s="19">
        <v>80846</v>
      </c>
      <c r="B1488" s="20" t="s">
        <v>1356</v>
      </c>
      <c r="C1488" s="20" t="s">
        <v>26</v>
      </c>
      <c r="D1488" s="20" t="s">
        <v>1398</v>
      </c>
      <c r="E1488" s="21">
        <v>2477</v>
      </c>
      <c r="F1488" s="21">
        <v>134</v>
      </c>
      <c r="G1488" s="26">
        <f>Table2[[#This Row],[Nr. Total PAD]]/Table2[[#This Row],[Fond Locativ 
(Nr. Total Locuinte)]]</f>
        <v>5.4097698829228907E-2</v>
      </c>
      <c r="H1488" s="20">
        <v>483</v>
      </c>
      <c r="I1488" s="22">
        <v>10</v>
      </c>
      <c r="J1488" s="27">
        <f>Table2[[#This Row],[Nr. PAD din Fondul Locativ Public]]/Table2[[#This Row],[Fond Locativ Public
(Nr. Locuinte)]]</f>
        <v>2.0703933747412008E-2</v>
      </c>
    </row>
    <row r="1489" spans="1:10" x14ac:dyDescent="0.2">
      <c r="A1489" s="19">
        <v>80908</v>
      </c>
      <c r="B1489" s="20" t="s">
        <v>1356</v>
      </c>
      <c r="C1489" s="20" t="s">
        <v>26</v>
      </c>
      <c r="D1489" s="20" t="s">
        <v>1399</v>
      </c>
      <c r="E1489" s="21">
        <v>1038</v>
      </c>
      <c r="F1489" s="21">
        <v>112</v>
      </c>
      <c r="G1489" s="26">
        <f>Table2[[#This Row],[Nr. Total PAD]]/Table2[[#This Row],[Fond Locativ 
(Nr. Total Locuinte)]]</f>
        <v>0.10789980732177264</v>
      </c>
      <c r="H1489" s="20">
        <v>3</v>
      </c>
      <c r="I1489" s="22">
        <v>0</v>
      </c>
      <c r="J1489" s="27">
        <f>Table2[[#This Row],[Nr. PAD din Fondul Locativ Public]]/Table2[[#This Row],[Fond Locativ Public
(Nr. Locuinte)]]</f>
        <v>0</v>
      </c>
    </row>
    <row r="1490" spans="1:10" x14ac:dyDescent="0.2">
      <c r="A1490" s="19">
        <v>80980</v>
      </c>
      <c r="B1490" s="20" t="s">
        <v>1356</v>
      </c>
      <c r="C1490" s="20" t="s">
        <v>26</v>
      </c>
      <c r="D1490" s="20" t="s">
        <v>1400</v>
      </c>
      <c r="E1490" s="21">
        <v>1557</v>
      </c>
      <c r="F1490" s="21">
        <v>84</v>
      </c>
      <c r="G1490" s="26">
        <f>Table2[[#This Row],[Nr. Total PAD]]/Table2[[#This Row],[Fond Locativ 
(Nr. Total Locuinte)]]</f>
        <v>5.3949903660886318E-2</v>
      </c>
      <c r="H1490" s="20">
        <v>0</v>
      </c>
      <c r="I1490" s="22">
        <v>0</v>
      </c>
      <c r="J1490" s="27">
        <v>0</v>
      </c>
    </row>
    <row r="1491" spans="1:10" x14ac:dyDescent="0.2">
      <c r="A1491" s="19">
        <v>81095</v>
      </c>
      <c r="B1491" s="20" t="s">
        <v>1356</v>
      </c>
      <c r="C1491" s="20" t="s">
        <v>26</v>
      </c>
      <c r="D1491" s="20" t="s">
        <v>1401</v>
      </c>
      <c r="E1491" s="21">
        <v>2550</v>
      </c>
      <c r="F1491" s="21">
        <v>204</v>
      </c>
      <c r="G1491" s="26">
        <f>Table2[[#This Row],[Nr. Total PAD]]/Table2[[#This Row],[Fond Locativ 
(Nr. Total Locuinte)]]</f>
        <v>0.08</v>
      </c>
      <c r="H1491" s="20">
        <v>1</v>
      </c>
      <c r="I1491" s="22">
        <v>0</v>
      </c>
      <c r="J1491" s="27">
        <f>Table2[[#This Row],[Nr. PAD din Fondul Locativ Public]]/Table2[[#This Row],[Fond Locativ Public
(Nr. Locuinte)]]</f>
        <v>0</v>
      </c>
    </row>
    <row r="1492" spans="1:10" x14ac:dyDescent="0.2">
      <c r="A1492" s="19">
        <v>81184</v>
      </c>
      <c r="B1492" s="20" t="s">
        <v>1356</v>
      </c>
      <c r="C1492" s="20" t="s">
        <v>26</v>
      </c>
      <c r="D1492" s="20" t="s">
        <v>1402</v>
      </c>
      <c r="E1492" s="21">
        <v>2344</v>
      </c>
      <c r="F1492" s="21">
        <v>304</v>
      </c>
      <c r="G1492" s="26">
        <f>Table2[[#This Row],[Nr. Total PAD]]/Table2[[#This Row],[Fond Locativ 
(Nr. Total Locuinte)]]</f>
        <v>0.12969283276450511</v>
      </c>
      <c r="H1492" s="20">
        <v>87</v>
      </c>
      <c r="I1492" s="22">
        <v>0</v>
      </c>
      <c r="J1492" s="27">
        <f>Table2[[#This Row],[Nr. PAD din Fondul Locativ Public]]/Table2[[#This Row],[Fond Locativ Public
(Nr. Locuinte)]]</f>
        <v>0</v>
      </c>
    </row>
    <row r="1493" spans="1:10" x14ac:dyDescent="0.2">
      <c r="A1493" s="19">
        <v>81264</v>
      </c>
      <c r="B1493" s="20" t="s">
        <v>1356</v>
      </c>
      <c r="C1493" s="20" t="s">
        <v>26</v>
      </c>
      <c r="D1493" s="20" t="s">
        <v>1403</v>
      </c>
      <c r="E1493" s="21">
        <v>2630</v>
      </c>
      <c r="F1493" s="21">
        <v>161</v>
      </c>
      <c r="G1493" s="26">
        <f>Table2[[#This Row],[Nr. Total PAD]]/Table2[[#This Row],[Fond Locativ 
(Nr. Total Locuinte)]]</f>
        <v>6.1216730038022811E-2</v>
      </c>
      <c r="H1493" s="20">
        <v>1</v>
      </c>
      <c r="I1493" s="22">
        <v>0</v>
      </c>
      <c r="J1493" s="27">
        <f>Table2[[#This Row],[Nr. PAD din Fondul Locativ Public]]/Table2[[#This Row],[Fond Locativ Public
(Nr. Locuinte)]]</f>
        <v>0</v>
      </c>
    </row>
    <row r="1494" spans="1:10" x14ac:dyDescent="0.2">
      <c r="A1494" s="19">
        <v>81380</v>
      </c>
      <c r="B1494" s="20" t="s">
        <v>1356</v>
      </c>
      <c r="C1494" s="20" t="s">
        <v>26</v>
      </c>
      <c r="D1494" s="20" t="s">
        <v>1404</v>
      </c>
      <c r="E1494" s="21">
        <v>1455</v>
      </c>
      <c r="F1494" s="21">
        <v>214</v>
      </c>
      <c r="G1494" s="26">
        <f>Table2[[#This Row],[Nr. Total PAD]]/Table2[[#This Row],[Fond Locativ 
(Nr. Total Locuinte)]]</f>
        <v>0.14707903780068729</v>
      </c>
      <c r="H1494" s="20">
        <v>0</v>
      </c>
      <c r="I1494" s="22">
        <v>0</v>
      </c>
      <c r="J1494" s="27">
        <v>0</v>
      </c>
    </row>
    <row r="1495" spans="1:10" x14ac:dyDescent="0.2">
      <c r="A1495" s="19">
        <v>81415</v>
      </c>
      <c r="B1495" s="20" t="s">
        <v>1356</v>
      </c>
      <c r="C1495" s="20" t="s">
        <v>26</v>
      </c>
      <c r="D1495" s="20" t="s">
        <v>1405</v>
      </c>
      <c r="E1495" s="21">
        <v>1363</v>
      </c>
      <c r="F1495" s="21">
        <v>109</v>
      </c>
      <c r="G1495" s="26">
        <f>Table2[[#This Row],[Nr. Total PAD]]/Table2[[#This Row],[Fond Locativ 
(Nr. Total Locuinte)]]</f>
        <v>7.9970652971386641E-2</v>
      </c>
      <c r="H1495" s="20">
        <v>0</v>
      </c>
      <c r="I1495" s="22">
        <v>0</v>
      </c>
      <c r="J1495" s="27">
        <v>0</v>
      </c>
    </row>
    <row r="1496" spans="1:10" x14ac:dyDescent="0.2">
      <c r="A1496" s="19">
        <v>81497</v>
      </c>
      <c r="B1496" s="20" t="s">
        <v>1356</v>
      </c>
      <c r="C1496" s="20" t="s">
        <v>26</v>
      </c>
      <c r="D1496" s="20" t="s">
        <v>1406</v>
      </c>
      <c r="E1496" s="21">
        <v>1258</v>
      </c>
      <c r="F1496" s="21">
        <v>110</v>
      </c>
      <c r="G1496" s="26">
        <f>Table2[[#This Row],[Nr. Total PAD]]/Table2[[#This Row],[Fond Locativ 
(Nr. Total Locuinte)]]</f>
        <v>8.7440381558028621E-2</v>
      </c>
      <c r="H1496" s="20">
        <v>6</v>
      </c>
      <c r="I1496" s="22">
        <v>0</v>
      </c>
      <c r="J1496" s="27">
        <f>Table2[[#This Row],[Nr. PAD din Fondul Locativ Public]]/Table2[[#This Row],[Fond Locativ Public
(Nr. Locuinte)]]</f>
        <v>0</v>
      </c>
    </row>
    <row r="1497" spans="1:10" x14ac:dyDescent="0.2">
      <c r="A1497" s="19">
        <v>81576</v>
      </c>
      <c r="B1497" s="20" t="s">
        <v>1356</v>
      </c>
      <c r="C1497" s="20" t="s">
        <v>26</v>
      </c>
      <c r="D1497" s="20" t="s">
        <v>1131</v>
      </c>
      <c r="E1497" s="21">
        <v>2773</v>
      </c>
      <c r="F1497" s="21">
        <v>458</v>
      </c>
      <c r="G1497" s="26">
        <f>Table2[[#This Row],[Nr. Total PAD]]/Table2[[#This Row],[Fond Locativ 
(Nr. Total Locuinte)]]</f>
        <v>0.16516408222142084</v>
      </c>
      <c r="H1497" s="20">
        <v>1</v>
      </c>
      <c r="I1497" s="22">
        <v>0</v>
      </c>
      <c r="J1497" s="27">
        <f>Table2[[#This Row],[Nr. PAD din Fondul Locativ Public]]/Table2[[#This Row],[Fond Locativ Public
(Nr. Locuinte)]]</f>
        <v>0</v>
      </c>
    </row>
    <row r="1498" spans="1:10" x14ac:dyDescent="0.2">
      <c r="A1498" s="19">
        <v>81656</v>
      </c>
      <c r="B1498" s="20" t="s">
        <v>1356</v>
      </c>
      <c r="C1498" s="20" t="s">
        <v>26</v>
      </c>
      <c r="D1498" s="20" t="s">
        <v>1407</v>
      </c>
      <c r="E1498" s="21">
        <v>986</v>
      </c>
      <c r="F1498" s="21">
        <v>64</v>
      </c>
      <c r="G1498" s="26">
        <f>Table2[[#This Row],[Nr. Total PAD]]/Table2[[#This Row],[Fond Locativ 
(Nr. Total Locuinte)]]</f>
        <v>6.4908722109533468E-2</v>
      </c>
      <c r="H1498" s="20">
        <v>1</v>
      </c>
      <c r="I1498" s="22">
        <v>0</v>
      </c>
      <c r="J1498" s="27">
        <f>Table2[[#This Row],[Nr. PAD din Fondul Locativ Public]]/Table2[[#This Row],[Fond Locativ Public
(Nr. Locuinte)]]</f>
        <v>0</v>
      </c>
    </row>
    <row r="1499" spans="1:10" x14ac:dyDescent="0.2">
      <c r="A1499" s="19">
        <v>81754</v>
      </c>
      <c r="B1499" s="20" t="s">
        <v>1356</v>
      </c>
      <c r="C1499" s="20" t="s">
        <v>26</v>
      </c>
      <c r="D1499" s="20" t="s">
        <v>1408</v>
      </c>
      <c r="E1499" s="21">
        <v>1190</v>
      </c>
      <c r="F1499" s="21">
        <v>108</v>
      </c>
      <c r="G1499" s="26">
        <f>Table2[[#This Row],[Nr. Total PAD]]/Table2[[#This Row],[Fond Locativ 
(Nr. Total Locuinte)]]</f>
        <v>9.07563025210084E-2</v>
      </c>
      <c r="H1499" s="20">
        <v>2</v>
      </c>
      <c r="I1499" s="22">
        <v>0</v>
      </c>
      <c r="J1499" s="27">
        <f>Table2[[#This Row],[Nr. PAD din Fondul Locativ Public]]/Table2[[#This Row],[Fond Locativ Public
(Nr. Locuinte)]]</f>
        <v>0</v>
      </c>
    </row>
    <row r="1500" spans="1:10" x14ac:dyDescent="0.2">
      <c r="A1500" s="19">
        <v>81816</v>
      </c>
      <c r="B1500" s="20" t="s">
        <v>1356</v>
      </c>
      <c r="C1500" s="20" t="s">
        <v>26</v>
      </c>
      <c r="D1500" s="20" t="s">
        <v>1409</v>
      </c>
      <c r="E1500" s="21">
        <v>1253</v>
      </c>
      <c r="F1500" s="21">
        <v>138</v>
      </c>
      <c r="G1500" s="26">
        <f>Table2[[#This Row],[Nr. Total PAD]]/Table2[[#This Row],[Fond Locativ 
(Nr. Total Locuinte)]]</f>
        <v>0.11013567438148444</v>
      </c>
      <c r="H1500" s="20">
        <v>4</v>
      </c>
      <c r="I1500" s="22">
        <v>0</v>
      </c>
      <c r="J1500" s="27">
        <f>Table2[[#This Row],[Nr. PAD din Fondul Locativ Public]]/Table2[[#This Row],[Fond Locativ Public
(Nr. Locuinte)]]</f>
        <v>0</v>
      </c>
    </row>
    <row r="1501" spans="1:10" x14ac:dyDescent="0.2">
      <c r="A1501" s="19">
        <v>81861</v>
      </c>
      <c r="B1501" s="20" t="s">
        <v>1356</v>
      </c>
      <c r="C1501" s="20" t="s">
        <v>26</v>
      </c>
      <c r="D1501" s="20" t="s">
        <v>1410</v>
      </c>
      <c r="E1501" s="21">
        <v>3522</v>
      </c>
      <c r="F1501" s="21">
        <v>294</v>
      </c>
      <c r="G1501" s="26">
        <f>Table2[[#This Row],[Nr. Total PAD]]/Table2[[#This Row],[Fond Locativ 
(Nr. Total Locuinte)]]</f>
        <v>8.3475298126064731E-2</v>
      </c>
      <c r="H1501" s="20">
        <v>9</v>
      </c>
      <c r="I1501" s="22">
        <v>0</v>
      </c>
      <c r="J1501" s="27">
        <f>Table2[[#This Row],[Nr. PAD din Fondul Locativ Public]]/Table2[[#This Row],[Fond Locativ Public
(Nr. Locuinte)]]</f>
        <v>0</v>
      </c>
    </row>
    <row r="1502" spans="1:10" x14ac:dyDescent="0.2">
      <c r="A1502" s="19">
        <v>81987</v>
      </c>
      <c r="B1502" s="20" t="s">
        <v>1356</v>
      </c>
      <c r="C1502" s="20" t="s">
        <v>26</v>
      </c>
      <c r="D1502" s="20" t="s">
        <v>1300</v>
      </c>
      <c r="E1502" s="21">
        <v>1135</v>
      </c>
      <c r="F1502" s="21">
        <v>110</v>
      </c>
      <c r="G1502" s="26">
        <f>Table2[[#This Row],[Nr. Total PAD]]/Table2[[#This Row],[Fond Locativ 
(Nr. Total Locuinte)]]</f>
        <v>9.6916299559471369E-2</v>
      </c>
      <c r="H1502" s="20">
        <v>1</v>
      </c>
      <c r="I1502" s="22">
        <v>0</v>
      </c>
      <c r="J1502" s="27">
        <f>Table2[[#This Row],[Nr. PAD din Fondul Locativ Public]]/Table2[[#This Row],[Fond Locativ Public
(Nr. Locuinte)]]</f>
        <v>0</v>
      </c>
    </row>
    <row r="1503" spans="1:10" x14ac:dyDescent="0.2">
      <c r="A1503" s="19">
        <v>82047</v>
      </c>
      <c r="B1503" s="20" t="s">
        <v>1356</v>
      </c>
      <c r="C1503" s="20" t="s">
        <v>26</v>
      </c>
      <c r="D1503" s="20" t="s">
        <v>1411</v>
      </c>
      <c r="E1503" s="21">
        <v>1615</v>
      </c>
      <c r="F1503" s="21">
        <v>121</v>
      </c>
      <c r="G1503" s="26">
        <f>Table2[[#This Row],[Nr. Total PAD]]/Table2[[#This Row],[Fond Locativ 
(Nr. Total Locuinte)]]</f>
        <v>7.4922600619195048E-2</v>
      </c>
      <c r="H1503" s="20">
        <v>0</v>
      </c>
      <c r="I1503" s="22">
        <v>0</v>
      </c>
      <c r="J1503" s="27">
        <v>0</v>
      </c>
    </row>
    <row r="1504" spans="1:10" x14ac:dyDescent="0.2">
      <c r="A1504" s="19">
        <v>82136</v>
      </c>
      <c r="B1504" s="20" t="s">
        <v>1356</v>
      </c>
      <c r="C1504" s="20" t="s">
        <v>26</v>
      </c>
      <c r="D1504" s="20" t="s">
        <v>1346</v>
      </c>
      <c r="E1504" s="21">
        <v>1430</v>
      </c>
      <c r="F1504" s="21">
        <v>176</v>
      </c>
      <c r="G1504" s="26">
        <f>Table2[[#This Row],[Nr. Total PAD]]/Table2[[#This Row],[Fond Locativ 
(Nr. Total Locuinte)]]</f>
        <v>0.12307692307692308</v>
      </c>
      <c r="H1504" s="20">
        <v>0</v>
      </c>
      <c r="I1504" s="22">
        <v>0</v>
      </c>
      <c r="J1504" s="27">
        <v>0</v>
      </c>
    </row>
    <row r="1505" spans="1:10" x14ac:dyDescent="0.2">
      <c r="A1505" s="19">
        <v>82243</v>
      </c>
      <c r="B1505" s="20" t="s">
        <v>1356</v>
      </c>
      <c r="C1505" s="20" t="s">
        <v>26</v>
      </c>
      <c r="D1505" s="20" t="s">
        <v>1412</v>
      </c>
      <c r="E1505" s="21">
        <v>1610</v>
      </c>
      <c r="F1505" s="21">
        <v>131</v>
      </c>
      <c r="G1505" s="26">
        <f>Table2[[#This Row],[Nr. Total PAD]]/Table2[[#This Row],[Fond Locativ 
(Nr. Total Locuinte)]]</f>
        <v>8.1366459627329191E-2</v>
      </c>
      <c r="H1505" s="20">
        <v>9</v>
      </c>
      <c r="I1505" s="22">
        <v>0</v>
      </c>
      <c r="J1505" s="27">
        <f>Table2[[#This Row],[Nr. PAD din Fondul Locativ Public]]/Table2[[#This Row],[Fond Locativ Public
(Nr. Locuinte)]]</f>
        <v>0</v>
      </c>
    </row>
    <row r="1506" spans="1:10" x14ac:dyDescent="0.2">
      <c r="A1506" s="19">
        <v>82314</v>
      </c>
      <c r="B1506" s="20" t="s">
        <v>1356</v>
      </c>
      <c r="C1506" s="20" t="s">
        <v>26</v>
      </c>
      <c r="D1506" s="20" t="s">
        <v>1413</v>
      </c>
      <c r="E1506" s="21">
        <v>1424</v>
      </c>
      <c r="F1506" s="21">
        <v>94</v>
      </c>
      <c r="G1506" s="26">
        <f>Table2[[#This Row],[Nr. Total PAD]]/Table2[[#This Row],[Fond Locativ 
(Nr. Total Locuinte)]]</f>
        <v>6.6011235955056174E-2</v>
      </c>
      <c r="H1506" s="20">
        <v>2</v>
      </c>
      <c r="I1506" s="22">
        <v>0</v>
      </c>
      <c r="J1506" s="27">
        <f>Table2[[#This Row],[Nr. PAD din Fondul Locativ Public]]/Table2[[#This Row],[Fond Locativ Public
(Nr. Locuinte)]]</f>
        <v>0</v>
      </c>
    </row>
    <row r="1507" spans="1:10" x14ac:dyDescent="0.2">
      <c r="A1507" s="19">
        <v>82396</v>
      </c>
      <c r="B1507" s="20" t="s">
        <v>1356</v>
      </c>
      <c r="C1507" s="20" t="s">
        <v>26</v>
      </c>
      <c r="D1507" s="20" t="s">
        <v>1414</v>
      </c>
      <c r="E1507" s="21">
        <v>1426</v>
      </c>
      <c r="F1507" s="21">
        <v>152</v>
      </c>
      <c r="G1507" s="26">
        <f>Table2[[#This Row],[Nr. Total PAD]]/Table2[[#This Row],[Fond Locativ 
(Nr. Total Locuinte)]]</f>
        <v>0.10659186535764376</v>
      </c>
      <c r="H1507" s="20">
        <v>1</v>
      </c>
      <c r="I1507" s="22">
        <v>0</v>
      </c>
      <c r="J1507" s="27">
        <f>Table2[[#This Row],[Nr. PAD din Fondul Locativ Public]]/Table2[[#This Row],[Fond Locativ Public
(Nr. Locuinte)]]</f>
        <v>0</v>
      </c>
    </row>
    <row r="1508" spans="1:10" x14ac:dyDescent="0.2">
      <c r="A1508" s="19">
        <v>82555</v>
      </c>
      <c r="B1508" s="20" t="s">
        <v>1356</v>
      </c>
      <c r="C1508" s="20" t="s">
        <v>26</v>
      </c>
      <c r="D1508" s="20" t="s">
        <v>1415</v>
      </c>
      <c r="E1508" s="21">
        <v>2141</v>
      </c>
      <c r="F1508" s="21">
        <v>218</v>
      </c>
      <c r="G1508" s="26">
        <f>Table2[[#This Row],[Nr. Total PAD]]/Table2[[#This Row],[Fond Locativ 
(Nr. Total Locuinte)]]</f>
        <v>0.10182157870154133</v>
      </c>
      <c r="H1508" s="20">
        <v>8</v>
      </c>
      <c r="I1508" s="22">
        <v>0</v>
      </c>
      <c r="J1508" s="27">
        <f>Table2[[#This Row],[Nr. PAD din Fondul Locativ Public]]/Table2[[#This Row],[Fond Locativ Public
(Nr. Locuinte)]]</f>
        <v>0</v>
      </c>
    </row>
    <row r="1509" spans="1:10" x14ac:dyDescent="0.2">
      <c r="A1509" s="19">
        <v>82680</v>
      </c>
      <c r="B1509" s="20" t="s">
        <v>1356</v>
      </c>
      <c r="C1509" s="20" t="s">
        <v>26</v>
      </c>
      <c r="D1509" s="20" t="s">
        <v>1416</v>
      </c>
      <c r="E1509" s="21">
        <v>2128</v>
      </c>
      <c r="F1509" s="21">
        <v>164</v>
      </c>
      <c r="G1509" s="26">
        <f>Table2[[#This Row],[Nr. Total PAD]]/Table2[[#This Row],[Fond Locativ 
(Nr. Total Locuinte)]]</f>
        <v>7.7067669172932327E-2</v>
      </c>
      <c r="H1509" s="20">
        <v>0</v>
      </c>
      <c r="I1509" s="22">
        <v>0</v>
      </c>
      <c r="J1509" s="27">
        <v>0</v>
      </c>
    </row>
    <row r="1510" spans="1:10" x14ac:dyDescent="0.2">
      <c r="A1510" s="19">
        <v>82733</v>
      </c>
      <c r="B1510" s="20" t="s">
        <v>1356</v>
      </c>
      <c r="C1510" s="20" t="s">
        <v>26</v>
      </c>
      <c r="D1510" s="20" t="s">
        <v>1417</v>
      </c>
      <c r="E1510" s="21">
        <v>1581</v>
      </c>
      <c r="F1510" s="21">
        <v>57</v>
      </c>
      <c r="G1510" s="26">
        <f>Table2[[#This Row],[Nr. Total PAD]]/Table2[[#This Row],[Fond Locativ 
(Nr. Total Locuinte)]]</f>
        <v>3.6053130929791274E-2</v>
      </c>
      <c r="H1510" s="20">
        <v>4</v>
      </c>
      <c r="I1510" s="22">
        <v>0</v>
      </c>
      <c r="J1510" s="27">
        <f>Table2[[#This Row],[Nr. PAD din Fondul Locativ Public]]/Table2[[#This Row],[Fond Locativ Public
(Nr. Locuinte)]]</f>
        <v>0</v>
      </c>
    </row>
    <row r="1511" spans="1:10" x14ac:dyDescent="0.2">
      <c r="A1511" s="19">
        <v>82779</v>
      </c>
      <c r="B1511" s="20" t="s">
        <v>1356</v>
      </c>
      <c r="C1511" s="20" t="s">
        <v>26</v>
      </c>
      <c r="D1511" s="20" t="s">
        <v>1418</v>
      </c>
      <c r="E1511" s="21">
        <v>1290</v>
      </c>
      <c r="F1511" s="21">
        <v>66</v>
      </c>
      <c r="G1511" s="26">
        <f>Table2[[#This Row],[Nr. Total PAD]]/Table2[[#This Row],[Fond Locativ 
(Nr. Total Locuinte)]]</f>
        <v>5.1162790697674418E-2</v>
      </c>
      <c r="H1511" s="20">
        <v>1</v>
      </c>
      <c r="I1511" s="22">
        <v>0</v>
      </c>
      <c r="J1511" s="27">
        <f>Table2[[#This Row],[Nr. PAD din Fondul Locativ Public]]/Table2[[#This Row],[Fond Locativ Public
(Nr. Locuinte)]]</f>
        <v>0</v>
      </c>
    </row>
    <row r="1512" spans="1:10" x14ac:dyDescent="0.2">
      <c r="A1512" s="19">
        <v>82831</v>
      </c>
      <c r="B1512" s="20" t="s">
        <v>1356</v>
      </c>
      <c r="C1512" s="20" t="s">
        <v>26</v>
      </c>
      <c r="D1512" s="20" t="s">
        <v>1419</v>
      </c>
      <c r="E1512" s="21">
        <v>2282</v>
      </c>
      <c r="F1512" s="21">
        <v>109</v>
      </c>
      <c r="G1512" s="26">
        <f>Table2[[#This Row],[Nr. Total PAD]]/Table2[[#This Row],[Fond Locativ 
(Nr. Total Locuinte)]]</f>
        <v>4.7765118317265556E-2</v>
      </c>
      <c r="H1512" s="20">
        <v>1</v>
      </c>
      <c r="I1512" s="22">
        <v>0</v>
      </c>
      <c r="J1512" s="27">
        <f>Table2[[#This Row],[Nr. PAD din Fondul Locativ Public]]/Table2[[#This Row],[Fond Locativ Public
(Nr. Locuinte)]]</f>
        <v>0</v>
      </c>
    </row>
    <row r="1513" spans="1:10" x14ac:dyDescent="0.2">
      <c r="A1513" s="19">
        <v>83133</v>
      </c>
      <c r="B1513" s="20" t="s">
        <v>1420</v>
      </c>
      <c r="C1513" s="20" t="s">
        <v>13</v>
      </c>
      <c r="D1513" s="20" t="s">
        <v>1421</v>
      </c>
      <c r="E1513" s="21">
        <v>15234</v>
      </c>
      <c r="F1513" s="21">
        <v>3672</v>
      </c>
      <c r="G1513" s="26">
        <f>Table2[[#This Row],[Nr. Total PAD]]/Table2[[#This Row],[Fond Locativ 
(Nr. Total Locuinte)]]</f>
        <v>0.24103977944072469</v>
      </c>
      <c r="H1513" s="20">
        <v>826</v>
      </c>
      <c r="I1513" s="22">
        <v>677</v>
      </c>
      <c r="J1513" s="27">
        <f>Table2[[#This Row],[Nr. PAD din Fondul Locativ Public]]/Table2[[#This Row],[Fond Locativ Public
(Nr. Locuinte)]]</f>
        <v>0.81961259079903148</v>
      </c>
    </row>
    <row r="1514" spans="1:10" x14ac:dyDescent="0.2">
      <c r="A1514" s="19">
        <v>83320</v>
      </c>
      <c r="B1514" s="20" t="s">
        <v>1420</v>
      </c>
      <c r="C1514" s="20" t="s">
        <v>13</v>
      </c>
      <c r="D1514" s="20" t="s">
        <v>1422</v>
      </c>
      <c r="E1514" s="21">
        <v>17890</v>
      </c>
      <c r="F1514" s="21">
        <v>4431</v>
      </c>
      <c r="G1514" s="26">
        <f>Table2[[#This Row],[Nr. Total PAD]]/Table2[[#This Row],[Fond Locativ 
(Nr. Total Locuinte)]]</f>
        <v>0.24768026830631637</v>
      </c>
      <c r="H1514" s="20">
        <v>414</v>
      </c>
      <c r="I1514" s="22">
        <v>274</v>
      </c>
      <c r="J1514" s="27">
        <f>Table2[[#This Row],[Nr. PAD din Fondul Locativ Public]]/Table2[[#This Row],[Fond Locativ Public
(Nr. Locuinte)]]</f>
        <v>0.66183574879227058</v>
      </c>
    </row>
    <row r="1515" spans="1:10" x14ac:dyDescent="0.2">
      <c r="A1515" s="19">
        <v>83561</v>
      </c>
      <c r="B1515" s="20" t="s">
        <v>1420</v>
      </c>
      <c r="C1515" s="20" t="s">
        <v>13</v>
      </c>
      <c r="D1515" s="20" t="s">
        <v>1423</v>
      </c>
      <c r="E1515" s="21">
        <v>8226</v>
      </c>
      <c r="F1515" s="21">
        <v>1218</v>
      </c>
      <c r="G1515" s="26">
        <f>Table2[[#This Row],[Nr. Total PAD]]/Table2[[#This Row],[Fond Locativ 
(Nr. Total Locuinte)]]</f>
        <v>0.14806710430342815</v>
      </c>
      <c r="H1515" s="20">
        <v>212</v>
      </c>
      <c r="I1515" s="22">
        <v>0</v>
      </c>
      <c r="J1515" s="27">
        <f>Table2[[#This Row],[Nr. PAD din Fondul Locativ Public]]/Table2[[#This Row],[Fond Locativ Public
(Nr. Locuinte)]]</f>
        <v>0</v>
      </c>
    </row>
    <row r="1516" spans="1:10" x14ac:dyDescent="0.2">
      <c r="A1516" s="19">
        <v>83632</v>
      </c>
      <c r="B1516" s="20" t="s">
        <v>1420</v>
      </c>
      <c r="C1516" s="20" t="s">
        <v>13</v>
      </c>
      <c r="D1516" s="20" t="s">
        <v>1424</v>
      </c>
      <c r="E1516" s="21">
        <v>6959</v>
      </c>
      <c r="F1516" s="21">
        <v>1348</v>
      </c>
      <c r="G1516" s="26">
        <f>Table2[[#This Row],[Nr. Total PAD]]/Table2[[#This Row],[Fond Locativ 
(Nr. Total Locuinte)]]</f>
        <v>0.19370599224026441</v>
      </c>
      <c r="H1516" s="20">
        <v>301</v>
      </c>
      <c r="I1516" s="22">
        <v>0</v>
      </c>
      <c r="J1516" s="27">
        <f>Table2[[#This Row],[Nr. PAD din Fondul Locativ Public]]/Table2[[#This Row],[Fond Locativ Public
(Nr. Locuinte)]]</f>
        <v>0</v>
      </c>
    </row>
    <row r="1517" spans="1:10" x14ac:dyDescent="0.2">
      <c r="A1517" s="19">
        <v>83428</v>
      </c>
      <c r="B1517" s="20" t="s">
        <v>1420</v>
      </c>
      <c r="C1517" s="20" t="s">
        <v>18</v>
      </c>
      <c r="D1517" s="20" t="s">
        <v>1425</v>
      </c>
      <c r="E1517" s="21">
        <v>853</v>
      </c>
      <c r="F1517" s="21">
        <v>142</v>
      </c>
      <c r="G1517" s="26">
        <f>Table2[[#This Row],[Nr. Total PAD]]/Table2[[#This Row],[Fond Locativ 
(Nr. Total Locuinte)]]</f>
        <v>0.16647127784290738</v>
      </c>
      <c r="H1517" s="20">
        <v>57</v>
      </c>
      <c r="I1517" s="22">
        <v>0</v>
      </c>
      <c r="J1517" s="27">
        <f>Table2[[#This Row],[Nr. PAD din Fondul Locativ Public]]/Table2[[#This Row],[Fond Locativ Public
(Nr. Locuinte)]]</f>
        <v>0</v>
      </c>
    </row>
    <row r="1518" spans="1:10" x14ac:dyDescent="0.2">
      <c r="A1518" s="19">
        <v>83464</v>
      </c>
      <c r="B1518" s="20" t="s">
        <v>1420</v>
      </c>
      <c r="C1518" s="20" t="s">
        <v>18</v>
      </c>
      <c r="D1518" s="20" t="s">
        <v>1426</v>
      </c>
      <c r="E1518" s="21">
        <v>3549</v>
      </c>
      <c r="F1518" s="21">
        <v>309</v>
      </c>
      <c r="G1518" s="26">
        <f>Table2[[#This Row],[Nr. Total PAD]]/Table2[[#This Row],[Fond Locativ 
(Nr. Total Locuinte)]]</f>
        <v>8.7066779374471687E-2</v>
      </c>
      <c r="H1518" s="20">
        <v>233</v>
      </c>
      <c r="I1518" s="22">
        <v>0</v>
      </c>
      <c r="J1518" s="27">
        <f>Table2[[#This Row],[Nr. PAD din Fondul Locativ Public]]/Table2[[#This Row],[Fond Locativ Public
(Nr. Locuinte)]]</f>
        <v>0</v>
      </c>
    </row>
    <row r="1519" spans="1:10" x14ac:dyDescent="0.2">
      <c r="A1519" s="19">
        <v>83491</v>
      </c>
      <c r="B1519" s="20" t="s">
        <v>1420</v>
      </c>
      <c r="C1519" s="20" t="s">
        <v>18</v>
      </c>
      <c r="D1519" s="20" t="s">
        <v>1427</v>
      </c>
      <c r="E1519" s="21">
        <v>1461</v>
      </c>
      <c r="F1519" s="21">
        <v>288</v>
      </c>
      <c r="G1519" s="26">
        <f>Table2[[#This Row],[Nr. Total PAD]]/Table2[[#This Row],[Fond Locativ 
(Nr. Total Locuinte)]]</f>
        <v>0.1971252566735113</v>
      </c>
      <c r="H1519" s="20">
        <v>144</v>
      </c>
      <c r="I1519" s="22">
        <v>0</v>
      </c>
      <c r="J1519" s="27">
        <f>Table2[[#This Row],[Nr. PAD din Fondul Locativ Public]]/Table2[[#This Row],[Fond Locativ Public
(Nr. Locuinte)]]</f>
        <v>0</v>
      </c>
    </row>
    <row r="1520" spans="1:10" x14ac:dyDescent="0.2">
      <c r="A1520" s="19">
        <v>83525</v>
      </c>
      <c r="B1520" s="20" t="s">
        <v>1420</v>
      </c>
      <c r="C1520" s="20" t="s">
        <v>18</v>
      </c>
      <c r="D1520" s="20" t="s">
        <v>1428</v>
      </c>
      <c r="E1520" s="21">
        <v>5327</v>
      </c>
      <c r="F1520" s="21">
        <v>624</v>
      </c>
      <c r="G1520" s="26">
        <f>Table2[[#This Row],[Nr. Total PAD]]/Table2[[#This Row],[Fond Locativ 
(Nr. Total Locuinte)]]</f>
        <v>0.11713910268443777</v>
      </c>
      <c r="H1520" s="20">
        <v>244</v>
      </c>
      <c r="I1520" s="22">
        <v>1</v>
      </c>
      <c r="J1520" s="27">
        <f>Table2[[#This Row],[Nr. PAD din Fondul Locativ Public]]/Table2[[#This Row],[Fond Locativ Public
(Nr. Locuinte)]]</f>
        <v>4.0983606557377051E-3</v>
      </c>
    </row>
    <row r="1521" spans="1:10" x14ac:dyDescent="0.2">
      <c r="A1521" s="19">
        <v>83749</v>
      </c>
      <c r="B1521" s="20" t="s">
        <v>1420</v>
      </c>
      <c r="C1521" s="20" t="s">
        <v>18</v>
      </c>
      <c r="D1521" s="20" t="s">
        <v>1429</v>
      </c>
      <c r="E1521" s="21">
        <v>2884</v>
      </c>
      <c r="F1521" s="21">
        <v>302</v>
      </c>
      <c r="G1521" s="26">
        <f>Table2[[#This Row],[Nr. Total PAD]]/Table2[[#This Row],[Fond Locativ 
(Nr. Total Locuinte)]]</f>
        <v>0.10471567267683772</v>
      </c>
      <c r="H1521" s="20">
        <v>149</v>
      </c>
      <c r="I1521" s="22">
        <v>1</v>
      </c>
      <c r="J1521" s="27">
        <f>Table2[[#This Row],[Nr. PAD din Fondul Locativ Public]]/Table2[[#This Row],[Fond Locativ Public
(Nr. Locuinte)]]</f>
        <v>6.7114093959731542E-3</v>
      </c>
    </row>
    <row r="1522" spans="1:10" x14ac:dyDescent="0.2">
      <c r="A1522" s="19">
        <v>83151</v>
      </c>
      <c r="B1522" s="20" t="s">
        <v>1420</v>
      </c>
      <c r="C1522" s="20" t="s">
        <v>26</v>
      </c>
      <c r="D1522" s="20" t="s">
        <v>1177</v>
      </c>
      <c r="E1522" s="21">
        <v>905</v>
      </c>
      <c r="F1522" s="21">
        <v>190</v>
      </c>
      <c r="G1522" s="26">
        <f>Table2[[#This Row],[Nr. Total PAD]]/Table2[[#This Row],[Fond Locativ 
(Nr. Total Locuinte)]]</f>
        <v>0.20994475138121546</v>
      </c>
      <c r="H1522" s="20">
        <v>5</v>
      </c>
      <c r="I1522" s="22">
        <v>0</v>
      </c>
      <c r="J1522" s="27">
        <f>Table2[[#This Row],[Nr. PAD din Fondul Locativ Public]]/Table2[[#This Row],[Fond Locativ Public
(Nr. Locuinte)]]</f>
        <v>0</v>
      </c>
    </row>
    <row r="1523" spans="1:10" x14ac:dyDescent="0.2">
      <c r="A1523" s="19">
        <v>83197</v>
      </c>
      <c r="B1523" s="20" t="s">
        <v>1420</v>
      </c>
      <c r="C1523" s="20" t="s">
        <v>26</v>
      </c>
      <c r="D1523" s="20" t="s">
        <v>1430</v>
      </c>
      <c r="E1523" s="21">
        <v>1933</v>
      </c>
      <c r="F1523" s="21">
        <v>342</v>
      </c>
      <c r="G1523" s="26">
        <f>Table2[[#This Row],[Nr. Total PAD]]/Table2[[#This Row],[Fond Locativ 
(Nr. Total Locuinte)]]</f>
        <v>0.17692705638903258</v>
      </c>
      <c r="H1523" s="20">
        <v>5</v>
      </c>
      <c r="I1523" s="22">
        <v>0</v>
      </c>
      <c r="J1523" s="27">
        <f>Table2[[#This Row],[Nr. PAD din Fondul Locativ Public]]/Table2[[#This Row],[Fond Locativ Public
(Nr. Locuinte)]]</f>
        <v>0</v>
      </c>
    </row>
    <row r="1524" spans="1:10" x14ac:dyDescent="0.2">
      <c r="A1524" s="19">
        <v>83375</v>
      </c>
      <c r="B1524" s="20" t="s">
        <v>1420</v>
      </c>
      <c r="C1524" s="20" t="s">
        <v>26</v>
      </c>
      <c r="D1524" s="20" t="s">
        <v>1431</v>
      </c>
      <c r="E1524" s="21">
        <v>942</v>
      </c>
      <c r="F1524" s="21">
        <v>224</v>
      </c>
      <c r="G1524" s="26">
        <f>Table2[[#This Row],[Nr. Total PAD]]/Table2[[#This Row],[Fond Locativ 
(Nr. Total Locuinte)]]</f>
        <v>0.23779193205944799</v>
      </c>
      <c r="H1524" s="20">
        <v>3</v>
      </c>
      <c r="I1524" s="22">
        <v>1</v>
      </c>
      <c r="J1524" s="27">
        <f>Table2[[#This Row],[Nr. PAD din Fondul Locativ Public]]/Table2[[#This Row],[Fond Locativ Public
(Nr. Locuinte)]]</f>
        <v>0.33333333333333331</v>
      </c>
    </row>
    <row r="1525" spans="1:10" x14ac:dyDescent="0.2">
      <c r="A1525" s="19">
        <v>83785</v>
      </c>
      <c r="B1525" s="20" t="s">
        <v>1420</v>
      </c>
      <c r="C1525" s="20" t="s">
        <v>26</v>
      </c>
      <c r="D1525" s="20" t="s">
        <v>1432</v>
      </c>
      <c r="E1525" s="21">
        <v>1599</v>
      </c>
      <c r="F1525" s="21">
        <v>284</v>
      </c>
      <c r="G1525" s="26">
        <f>Table2[[#This Row],[Nr. Total PAD]]/Table2[[#This Row],[Fond Locativ 
(Nr. Total Locuinte)]]</f>
        <v>0.17761100687929957</v>
      </c>
      <c r="H1525" s="20">
        <v>4</v>
      </c>
      <c r="I1525" s="22">
        <v>0</v>
      </c>
      <c r="J1525" s="27">
        <f>Table2[[#This Row],[Nr. PAD din Fondul Locativ Public]]/Table2[[#This Row],[Fond Locativ Public
(Nr. Locuinte)]]</f>
        <v>0</v>
      </c>
    </row>
    <row r="1526" spans="1:10" x14ac:dyDescent="0.2">
      <c r="A1526" s="19">
        <v>83847</v>
      </c>
      <c r="B1526" s="20" t="s">
        <v>1420</v>
      </c>
      <c r="C1526" s="20" t="s">
        <v>26</v>
      </c>
      <c r="D1526" s="20" t="s">
        <v>1433</v>
      </c>
      <c r="E1526" s="21">
        <v>1292</v>
      </c>
      <c r="F1526" s="21">
        <v>84</v>
      </c>
      <c r="G1526" s="26">
        <f>Table2[[#This Row],[Nr. Total PAD]]/Table2[[#This Row],[Fond Locativ 
(Nr. Total Locuinte)]]</f>
        <v>6.5015479876160992E-2</v>
      </c>
      <c r="H1526" s="20">
        <v>12</v>
      </c>
      <c r="I1526" s="22">
        <v>0</v>
      </c>
      <c r="J1526" s="27">
        <f>Table2[[#This Row],[Nr. PAD din Fondul Locativ Public]]/Table2[[#This Row],[Fond Locativ Public
(Nr. Locuinte)]]</f>
        <v>0</v>
      </c>
    </row>
    <row r="1527" spans="1:10" x14ac:dyDescent="0.2">
      <c r="A1527" s="19">
        <v>83936</v>
      </c>
      <c r="B1527" s="20" t="s">
        <v>1420</v>
      </c>
      <c r="C1527" s="20" t="s">
        <v>26</v>
      </c>
      <c r="D1527" s="20" t="s">
        <v>1434</v>
      </c>
      <c r="E1527" s="21">
        <v>1008</v>
      </c>
      <c r="F1527" s="21">
        <v>100</v>
      </c>
      <c r="G1527" s="26">
        <f>Table2[[#This Row],[Nr. Total PAD]]/Table2[[#This Row],[Fond Locativ 
(Nr. Total Locuinte)]]</f>
        <v>9.9206349206349201E-2</v>
      </c>
      <c r="H1527" s="20">
        <v>3</v>
      </c>
      <c r="I1527" s="22">
        <v>0</v>
      </c>
      <c r="J1527" s="27">
        <f>Table2[[#This Row],[Nr. PAD din Fondul Locativ Public]]/Table2[[#This Row],[Fond Locativ Public
(Nr. Locuinte)]]</f>
        <v>0</v>
      </c>
    </row>
    <row r="1528" spans="1:10" x14ac:dyDescent="0.2">
      <c r="A1528" s="19">
        <v>83963</v>
      </c>
      <c r="B1528" s="20" t="s">
        <v>1420</v>
      </c>
      <c r="C1528" s="20" t="s">
        <v>26</v>
      </c>
      <c r="D1528" s="20" t="s">
        <v>1435</v>
      </c>
      <c r="E1528" s="21">
        <v>896</v>
      </c>
      <c r="F1528" s="21">
        <v>95</v>
      </c>
      <c r="G1528" s="26">
        <f>Table2[[#This Row],[Nr. Total PAD]]/Table2[[#This Row],[Fond Locativ 
(Nr. Total Locuinte)]]</f>
        <v>0.10602678571428571</v>
      </c>
      <c r="H1528" s="20">
        <v>5</v>
      </c>
      <c r="I1528" s="22">
        <v>6</v>
      </c>
      <c r="J1528" s="27">
        <f>Table2[[#This Row],[Nr. PAD din Fondul Locativ Public]]/Table2[[#This Row],[Fond Locativ Public
(Nr. Locuinte)]]</f>
        <v>1.2</v>
      </c>
    </row>
    <row r="1529" spans="1:10" x14ac:dyDescent="0.2">
      <c r="A1529" s="19">
        <v>83981</v>
      </c>
      <c r="B1529" s="20" t="s">
        <v>1420</v>
      </c>
      <c r="C1529" s="20" t="s">
        <v>26</v>
      </c>
      <c r="D1529" s="20" t="s">
        <v>1436</v>
      </c>
      <c r="E1529" s="21">
        <v>2189</v>
      </c>
      <c r="F1529" s="21">
        <v>458</v>
      </c>
      <c r="G1529" s="26">
        <f>Table2[[#This Row],[Nr. Total PAD]]/Table2[[#This Row],[Fond Locativ 
(Nr. Total Locuinte)]]</f>
        <v>0.20922795797167656</v>
      </c>
      <c r="H1529" s="20">
        <v>3</v>
      </c>
      <c r="I1529" s="22">
        <v>0</v>
      </c>
      <c r="J1529" s="27">
        <f>Table2[[#This Row],[Nr. PAD din Fondul Locativ Public]]/Table2[[#This Row],[Fond Locativ Public
(Nr. Locuinte)]]</f>
        <v>0</v>
      </c>
    </row>
    <row r="1530" spans="1:10" x14ac:dyDescent="0.2">
      <c r="A1530" s="19">
        <v>84086</v>
      </c>
      <c r="B1530" s="20" t="s">
        <v>1420</v>
      </c>
      <c r="C1530" s="20" t="s">
        <v>26</v>
      </c>
      <c r="D1530" s="20" t="s">
        <v>1437</v>
      </c>
      <c r="E1530" s="21">
        <v>1945</v>
      </c>
      <c r="F1530" s="21">
        <v>177</v>
      </c>
      <c r="G1530" s="26">
        <f>Table2[[#This Row],[Nr. Total PAD]]/Table2[[#This Row],[Fond Locativ 
(Nr. Total Locuinte)]]</f>
        <v>9.1002570694087404E-2</v>
      </c>
      <c r="H1530" s="20">
        <v>6</v>
      </c>
      <c r="I1530" s="22">
        <v>0</v>
      </c>
      <c r="J1530" s="27">
        <f>Table2[[#This Row],[Nr. PAD din Fondul Locativ Public]]/Table2[[#This Row],[Fond Locativ Public
(Nr. Locuinte)]]</f>
        <v>0</v>
      </c>
    </row>
    <row r="1531" spans="1:10" x14ac:dyDescent="0.2">
      <c r="A1531" s="19">
        <v>84102</v>
      </c>
      <c r="B1531" s="20" t="s">
        <v>1420</v>
      </c>
      <c r="C1531" s="20" t="s">
        <v>26</v>
      </c>
      <c r="D1531" s="20" t="s">
        <v>1438</v>
      </c>
      <c r="E1531" s="21">
        <v>1294</v>
      </c>
      <c r="F1531" s="21">
        <v>160</v>
      </c>
      <c r="G1531" s="26">
        <f>Table2[[#This Row],[Nr. Total PAD]]/Table2[[#This Row],[Fond Locativ 
(Nr. Total Locuinte)]]</f>
        <v>0.12364760432766615</v>
      </c>
      <c r="H1531" s="20">
        <v>6</v>
      </c>
      <c r="I1531" s="22">
        <v>0</v>
      </c>
      <c r="J1531" s="27">
        <f>Table2[[#This Row],[Nr. PAD din Fondul Locativ Public]]/Table2[[#This Row],[Fond Locativ Public
(Nr. Locuinte)]]</f>
        <v>0</v>
      </c>
    </row>
    <row r="1532" spans="1:10" x14ac:dyDescent="0.2">
      <c r="A1532" s="19">
        <v>84148</v>
      </c>
      <c r="B1532" s="20" t="s">
        <v>1420</v>
      </c>
      <c r="C1532" s="20" t="s">
        <v>26</v>
      </c>
      <c r="D1532" s="20" t="s">
        <v>997</v>
      </c>
      <c r="E1532" s="21">
        <v>781</v>
      </c>
      <c r="F1532" s="21">
        <v>116</v>
      </c>
      <c r="G1532" s="26">
        <f>Table2[[#This Row],[Nr. Total PAD]]/Table2[[#This Row],[Fond Locativ 
(Nr. Total Locuinte)]]</f>
        <v>0.14852752880921896</v>
      </c>
      <c r="H1532" s="20">
        <v>9</v>
      </c>
      <c r="I1532" s="22">
        <v>0</v>
      </c>
      <c r="J1532" s="27">
        <f>Table2[[#This Row],[Nr. PAD din Fondul Locativ Public]]/Table2[[#This Row],[Fond Locativ Public
(Nr. Locuinte)]]</f>
        <v>0</v>
      </c>
    </row>
    <row r="1533" spans="1:10" x14ac:dyDescent="0.2">
      <c r="A1533" s="19">
        <v>84175</v>
      </c>
      <c r="B1533" s="20" t="s">
        <v>1420</v>
      </c>
      <c r="C1533" s="20" t="s">
        <v>26</v>
      </c>
      <c r="D1533" s="20" t="s">
        <v>1439</v>
      </c>
      <c r="E1533" s="21">
        <v>2730</v>
      </c>
      <c r="F1533" s="21">
        <v>293</v>
      </c>
      <c r="G1533" s="26">
        <f>Table2[[#This Row],[Nr. Total PAD]]/Table2[[#This Row],[Fond Locativ 
(Nr. Total Locuinte)]]</f>
        <v>0.10732600732600732</v>
      </c>
      <c r="H1533" s="20">
        <v>64</v>
      </c>
      <c r="I1533" s="22">
        <v>0</v>
      </c>
      <c r="J1533" s="27">
        <f>Table2[[#This Row],[Nr. PAD din Fondul Locativ Public]]/Table2[[#This Row],[Fond Locativ Public
(Nr. Locuinte)]]</f>
        <v>0</v>
      </c>
    </row>
    <row r="1534" spans="1:10" x14ac:dyDescent="0.2">
      <c r="A1534" s="19">
        <v>84237</v>
      </c>
      <c r="B1534" s="20" t="s">
        <v>1420</v>
      </c>
      <c r="C1534" s="20" t="s">
        <v>26</v>
      </c>
      <c r="D1534" s="20" t="s">
        <v>1388</v>
      </c>
      <c r="E1534" s="21">
        <v>952</v>
      </c>
      <c r="F1534" s="21">
        <v>161</v>
      </c>
      <c r="G1534" s="26">
        <f>Table2[[#This Row],[Nr. Total PAD]]/Table2[[#This Row],[Fond Locativ 
(Nr. Total Locuinte)]]</f>
        <v>0.16911764705882354</v>
      </c>
      <c r="H1534" s="20">
        <v>22</v>
      </c>
      <c r="I1534" s="22">
        <v>0</v>
      </c>
      <c r="J1534" s="27">
        <f>Table2[[#This Row],[Nr. PAD din Fondul Locativ Public]]/Table2[[#This Row],[Fond Locativ Public
(Nr. Locuinte)]]</f>
        <v>0</v>
      </c>
    </row>
    <row r="1535" spans="1:10" x14ac:dyDescent="0.2">
      <c r="A1535" s="19">
        <v>84264</v>
      </c>
      <c r="B1535" s="20" t="s">
        <v>1420</v>
      </c>
      <c r="C1535" s="20" t="s">
        <v>26</v>
      </c>
      <c r="D1535" s="20" t="s">
        <v>1440</v>
      </c>
      <c r="E1535" s="21">
        <v>1698</v>
      </c>
      <c r="F1535" s="21">
        <v>209</v>
      </c>
      <c r="G1535" s="26">
        <f>Table2[[#This Row],[Nr. Total PAD]]/Table2[[#This Row],[Fond Locativ 
(Nr. Total Locuinte)]]</f>
        <v>0.12308598351001178</v>
      </c>
      <c r="H1535" s="20">
        <v>6</v>
      </c>
      <c r="I1535" s="22">
        <v>2</v>
      </c>
      <c r="J1535" s="27">
        <f>Table2[[#This Row],[Nr. PAD din Fondul Locativ Public]]/Table2[[#This Row],[Fond Locativ Public
(Nr. Locuinte)]]</f>
        <v>0.33333333333333331</v>
      </c>
    </row>
    <row r="1536" spans="1:10" x14ac:dyDescent="0.2">
      <c r="A1536" s="19">
        <v>84344</v>
      </c>
      <c r="B1536" s="20" t="s">
        <v>1420</v>
      </c>
      <c r="C1536" s="20" t="s">
        <v>26</v>
      </c>
      <c r="D1536" s="20" t="s">
        <v>1441</v>
      </c>
      <c r="E1536" s="21">
        <v>2635</v>
      </c>
      <c r="F1536" s="21">
        <v>221</v>
      </c>
      <c r="G1536" s="26">
        <f>Table2[[#This Row],[Nr. Total PAD]]/Table2[[#This Row],[Fond Locativ 
(Nr. Total Locuinte)]]</f>
        <v>8.387096774193549E-2</v>
      </c>
      <c r="H1536" s="20">
        <v>73</v>
      </c>
      <c r="I1536" s="22">
        <v>0</v>
      </c>
      <c r="J1536" s="27">
        <f>Table2[[#This Row],[Nr. PAD din Fondul Locativ Public]]/Table2[[#This Row],[Fond Locativ Public
(Nr. Locuinte)]]</f>
        <v>0</v>
      </c>
    </row>
    <row r="1537" spans="1:10" x14ac:dyDescent="0.2">
      <c r="A1537" s="19">
        <v>84380</v>
      </c>
      <c r="B1537" s="20" t="s">
        <v>1420</v>
      </c>
      <c r="C1537" s="20" t="s">
        <v>26</v>
      </c>
      <c r="D1537" s="20" t="s">
        <v>1442</v>
      </c>
      <c r="E1537" s="21">
        <v>608</v>
      </c>
      <c r="F1537" s="21">
        <v>53</v>
      </c>
      <c r="G1537" s="26">
        <f>Table2[[#This Row],[Nr. Total PAD]]/Table2[[#This Row],[Fond Locativ 
(Nr. Total Locuinte)]]</f>
        <v>8.7171052631578941E-2</v>
      </c>
      <c r="H1537" s="20">
        <v>10</v>
      </c>
      <c r="I1537" s="22">
        <v>0</v>
      </c>
      <c r="J1537" s="27">
        <f>Table2[[#This Row],[Nr. PAD din Fondul Locativ Public]]/Table2[[#This Row],[Fond Locativ Public
(Nr. Locuinte)]]</f>
        <v>0</v>
      </c>
    </row>
    <row r="1538" spans="1:10" x14ac:dyDescent="0.2">
      <c r="A1538" s="19">
        <v>84415</v>
      </c>
      <c r="B1538" s="20" t="s">
        <v>1420</v>
      </c>
      <c r="C1538" s="20" t="s">
        <v>26</v>
      </c>
      <c r="D1538" s="20" t="s">
        <v>1443</v>
      </c>
      <c r="E1538" s="21">
        <v>1562</v>
      </c>
      <c r="F1538" s="21">
        <v>226</v>
      </c>
      <c r="G1538" s="26">
        <f>Table2[[#This Row],[Nr. Total PAD]]/Table2[[#This Row],[Fond Locativ 
(Nr. Total Locuinte)]]</f>
        <v>0.14468629961587709</v>
      </c>
      <c r="H1538" s="20">
        <v>4</v>
      </c>
      <c r="I1538" s="22">
        <v>0</v>
      </c>
      <c r="J1538" s="27">
        <f>Table2[[#This Row],[Nr. PAD din Fondul Locativ Public]]/Table2[[#This Row],[Fond Locativ Public
(Nr. Locuinte)]]</f>
        <v>0</v>
      </c>
    </row>
    <row r="1539" spans="1:10" x14ac:dyDescent="0.2">
      <c r="A1539" s="19">
        <v>84460</v>
      </c>
      <c r="B1539" s="20" t="s">
        <v>1420</v>
      </c>
      <c r="C1539" s="20" t="s">
        <v>26</v>
      </c>
      <c r="D1539" s="20" t="s">
        <v>1444</v>
      </c>
      <c r="E1539" s="21">
        <v>1140</v>
      </c>
      <c r="F1539" s="21">
        <v>142</v>
      </c>
      <c r="G1539" s="26">
        <f>Table2[[#This Row],[Nr. Total PAD]]/Table2[[#This Row],[Fond Locativ 
(Nr. Total Locuinte)]]</f>
        <v>0.12456140350877193</v>
      </c>
      <c r="H1539" s="20">
        <v>33</v>
      </c>
      <c r="I1539" s="22">
        <v>0</v>
      </c>
      <c r="J1539" s="27">
        <f>Table2[[#This Row],[Nr. PAD din Fondul Locativ Public]]/Table2[[#This Row],[Fond Locativ Public
(Nr. Locuinte)]]</f>
        <v>0</v>
      </c>
    </row>
    <row r="1540" spans="1:10" x14ac:dyDescent="0.2">
      <c r="A1540" s="19">
        <v>84558</v>
      </c>
      <c r="B1540" s="20" t="s">
        <v>1420</v>
      </c>
      <c r="C1540" s="20" t="s">
        <v>26</v>
      </c>
      <c r="D1540" s="20" t="s">
        <v>1445</v>
      </c>
      <c r="E1540" s="21">
        <v>2671</v>
      </c>
      <c r="F1540" s="21">
        <v>215</v>
      </c>
      <c r="G1540" s="26">
        <f>Table2[[#This Row],[Nr. Total PAD]]/Table2[[#This Row],[Fond Locativ 
(Nr. Total Locuinte)]]</f>
        <v>8.0494196929988771E-2</v>
      </c>
      <c r="H1540" s="20">
        <v>8</v>
      </c>
      <c r="I1540" s="22">
        <v>0</v>
      </c>
      <c r="J1540" s="27">
        <f>Table2[[#This Row],[Nr. PAD din Fondul Locativ Public]]/Table2[[#This Row],[Fond Locativ Public
(Nr. Locuinte)]]</f>
        <v>0</v>
      </c>
    </row>
    <row r="1541" spans="1:10" x14ac:dyDescent="0.2">
      <c r="A1541" s="19">
        <v>84594</v>
      </c>
      <c r="B1541" s="20" t="s">
        <v>1420</v>
      </c>
      <c r="C1541" s="20" t="s">
        <v>26</v>
      </c>
      <c r="D1541" s="20" t="s">
        <v>1446</v>
      </c>
      <c r="E1541" s="21">
        <v>1877</v>
      </c>
      <c r="F1541" s="21">
        <v>142</v>
      </c>
      <c r="G1541" s="26">
        <f>Table2[[#This Row],[Nr. Total PAD]]/Table2[[#This Row],[Fond Locativ 
(Nr. Total Locuinte)]]</f>
        <v>7.5652637187000535E-2</v>
      </c>
      <c r="H1541" s="20">
        <v>19</v>
      </c>
      <c r="I1541" s="22">
        <v>0</v>
      </c>
      <c r="J1541" s="27">
        <f>Table2[[#This Row],[Nr. PAD din Fondul Locativ Public]]/Table2[[#This Row],[Fond Locativ Public
(Nr. Locuinte)]]</f>
        <v>0</v>
      </c>
    </row>
    <row r="1542" spans="1:10" x14ac:dyDescent="0.2">
      <c r="A1542" s="19">
        <v>84629</v>
      </c>
      <c r="B1542" s="20" t="s">
        <v>1420</v>
      </c>
      <c r="C1542" s="20" t="s">
        <v>26</v>
      </c>
      <c r="D1542" s="20" t="s">
        <v>1447</v>
      </c>
      <c r="E1542" s="21">
        <v>2210</v>
      </c>
      <c r="F1542" s="21">
        <v>210</v>
      </c>
      <c r="G1542" s="26">
        <f>Table2[[#This Row],[Nr. Total PAD]]/Table2[[#This Row],[Fond Locativ 
(Nr. Total Locuinte)]]</f>
        <v>9.5022624434389136E-2</v>
      </c>
      <c r="H1542" s="20">
        <v>2</v>
      </c>
      <c r="I1542" s="22">
        <v>0</v>
      </c>
      <c r="J1542" s="27">
        <f>Table2[[#This Row],[Nr. PAD din Fondul Locativ Public]]/Table2[[#This Row],[Fond Locativ Public
(Nr. Locuinte)]]</f>
        <v>0</v>
      </c>
    </row>
    <row r="1543" spans="1:10" x14ac:dyDescent="0.2">
      <c r="A1543" s="19">
        <v>84656</v>
      </c>
      <c r="B1543" s="20" t="s">
        <v>1420</v>
      </c>
      <c r="C1543" s="20" t="s">
        <v>26</v>
      </c>
      <c r="D1543" s="20" t="s">
        <v>1448</v>
      </c>
      <c r="E1543" s="21">
        <v>2572</v>
      </c>
      <c r="F1543" s="21">
        <v>236</v>
      </c>
      <c r="G1543" s="26">
        <f>Table2[[#This Row],[Nr. Total PAD]]/Table2[[#This Row],[Fond Locativ 
(Nr. Total Locuinte)]]</f>
        <v>9.1757387247278388E-2</v>
      </c>
      <c r="H1543" s="20">
        <v>4</v>
      </c>
      <c r="I1543" s="22">
        <v>0</v>
      </c>
      <c r="J1543" s="27">
        <f>Table2[[#This Row],[Nr. PAD din Fondul Locativ Public]]/Table2[[#This Row],[Fond Locativ Public
(Nr. Locuinte)]]</f>
        <v>0</v>
      </c>
    </row>
    <row r="1544" spans="1:10" x14ac:dyDescent="0.2">
      <c r="A1544" s="19">
        <v>84754</v>
      </c>
      <c r="B1544" s="20" t="s">
        <v>1420</v>
      </c>
      <c r="C1544" s="20" t="s">
        <v>26</v>
      </c>
      <c r="D1544" s="20" t="s">
        <v>1449</v>
      </c>
      <c r="E1544" s="21">
        <v>1526</v>
      </c>
      <c r="F1544" s="21">
        <v>87</v>
      </c>
      <c r="G1544" s="26">
        <f>Table2[[#This Row],[Nr. Total PAD]]/Table2[[#This Row],[Fond Locativ 
(Nr. Total Locuinte)]]</f>
        <v>5.7011795543905633E-2</v>
      </c>
      <c r="H1544" s="20">
        <v>22</v>
      </c>
      <c r="I1544" s="22">
        <v>0</v>
      </c>
      <c r="J1544" s="27">
        <f>Table2[[#This Row],[Nr. PAD din Fondul Locativ Public]]/Table2[[#This Row],[Fond Locativ Public
(Nr. Locuinte)]]</f>
        <v>0</v>
      </c>
    </row>
    <row r="1545" spans="1:10" x14ac:dyDescent="0.2">
      <c r="A1545" s="19">
        <v>84825</v>
      </c>
      <c r="B1545" s="20" t="s">
        <v>1420</v>
      </c>
      <c r="C1545" s="20" t="s">
        <v>26</v>
      </c>
      <c r="D1545" s="20" t="s">
        <v>1450</v>
      </c>
      <c r="E1545" s="21">
        <v>2269</v>
      </c>
      <c r="F1545" s="21">
        <v>381</v>
      </c>
      <c r="G1545" s="26">
        <f>Table2[[#This Row],[Nr. Total PAD]]/Table2[[#This Row],[Fond Locativ 
(Nr. Total Locuinte)]]</f>
        <v>0.16791538122520935</v>
      </c>
      <c r="H1545" s="20">
        <v>5</v>
      </c>
      <c r="I1545" s="22">
        <v>2</v>
      </c>
      <c r="J1545" s="27">
        <f>Table2[[#This Row],[Nr. PAD din Fondul Locativ Public]]/Table2[[#This Row],[Fond Locativ Public
(Nr. Locuinte)]]</f>
        <v>0.4</v>
      </c>
    </row>
    <row r="1546" spans="1:10" x14ac:dyDescent="0.2">
      <c r="A1546" s="19">
        <v>84923</v>
      </c>
      <c r="B1546" s="20" t="s">
        <v>1420</v>
      </c>
      <c r="C1546" s="20" t="s">
        <v>26</v>
      </c>
      <c r="D1546" s="20" t="s">
        <v>1451</v>
      </c>
      <c r="E1546" s="21">
        <v>2029</v>
      </c>
      <c r="F1546" s="21">
        <v>266</v>
      </c>
      <c r="G1546" s="26">
        <f>Table2[[#This Row],[Nr. Total PAD]]/Table2[[#This Row],[Fond Locativ 
(Nr. Total Locuinte)]]</f>
        <v>0.13109906357811729</v>
      </c>
      <c r="H1546" s="20">
        <v>29</v>
      </c>
      <c r="I1546" s="22">
        <v>0</v>
      </c>
      <c r="J1546" s="27">
        <f>Table2[[#This Row],[Nr. PAD din Fondul Locativ Public]]/Table2[[#This Row],[Fond Locativ Public
(Nr. Locuinte)]]</f>
        <v>0</v>
      </c>
    </row>
    <row r="1547" spans="1:10" x14ac:dyDescent="0.2">
      <c r="A1547" s="19">
        <v>85056</v>
      </c>
      <c r="B1547" s="20" t="s">
        <v>1420</v>
      </c>
      <c r="C1547" s="20" t="s">
        <v>26</v>
      </c>
      <c r="D1547" s="20" t="s">
        <v>1452</v>
      </c>
      <c r="E1547" s="21">
        <v>732</v>
      </c>
      <c r="F1547" s="21">
        <v>73</v>
      </c>
      <c r="G1547" s="26">
        <f>Table2[[#This Row],[Nr. Total PAD]]/Table2[[#This Row],[Fond Locativ 
(Nr. Total Locuinte)]]</f>
        <v>9.9726775956284153E-2</v>
      </c>
      <c r="H1547" s="20">
        <v>4</v>
      </c>
      <c r="I1547" s="22">
        <v>2</v>
      </c>
      <c r="J1547" s="27">
        <f>Table2[[#This Row],[Nr. PAD din Fondul Locativ Public]]/Table2[[#This Row],[Fond Locativ Public
(Nr. Locuinte)]]</f>
        <v>0.5</v>
      </c>
    </row>
    <row r="1548" spans="1:10" x14ac:dyDescent="0.2">
      <c r="A1548" s="19">
        <v>85074</v>
      </c>
      <c r="B1548" s="20" t="s">
        <v>1420</v>
      </c>
      <c r="C1548" s="20" t="s">
        <v>26</v>
      </c>
      <c r="D1548" s="20" t="s">
        <v>564</v>
      </c>
      <c r="E1548" s="21">
        <v>1428</v>
      </c>
      <c r="F1548" s="21">
        <v>190</v>
      </c>
      <c r="G1548" s="26">
        <f>Table2[[#This Row],[Nr. Total PAD]]/Table2[[#This Row],[Fond Locativ 
(Nr. Total Locuinte)]]</f>
        <v>0.13305322128851541</v>
      </c>
      <c r="H1548" s="20">
        <v>4</v>
      </c>
      <c r="I1548" s="22">
        <v>0</v>
      </c>
      <c r="J1548" s="27">
        <f>Table2[[#This Row],[Nr. PAD din Fondul Locativ Public]]/Table2[[#This Row],[Fond Locativ Public
(Nr. Locuinte)]]</f>
        <v>0</v>
      </c>
    </row>
    <row r="1549" spans="1:10" x14ac:dyDescent="0.2">
      <c r="A1549" s="19">
        <v>85127</v>
      </c>
      <c r="B1549" s="20" t="s">
        <v>1420</v>
      </c>
      <c r="C1549" s="20" t="s">
        <v>26</v>
      </c>
      <c r="D1549" s="20" t="s">
        <v>1453</v>
      </c>
      <c r="E1549" s="21">
        <v>1757</v>
      </c>
      <c r="F1549" s="21">
        <v>197</v>
      </c>
      <c r="G1549" s="26">
        <f>Table2[[#This Row],[Nr. Total PAD]]/Table2[[#This Row],[Fond Locativ 
(Nr. Total Locuinte)]]</f>
        <v>0.11212293682413205</v>
      </c>
      <c r="H1549" s="20">
        <v>4</v>
      </c>
      <c r="I1549" s="22">
        <v>0</v>
      </c>
      <c r="J1549" s="27">
        <f>Table2[[#This Row],[Nr. PAD din Fondul Locativ Public]]/Table2[[#This Row],[Fond Locativ Public
(Nr. Locuinte)]]</f>
        <v>0</v>
      </c>
    </row>
    <row r="1550" spans="1:10" x14ac:dyDescent="0.2">
      <c r="A1550" s="19">
        <v>85243</v>
      </c>
      <c r="B1550" s="20" t="s">
        <v>1420</v>
      </c>
      <c r="C1550" s="20" t="s">
        <v>26</v>
      </c>
      <c r="D1550" s="20" t="s">
        <v>1454</v>
      </c>
      <c r="E1550" s="21">
        <v>674</v>
      </c>
      <c r="F1550" s="21">
        <v>87</v>
      </c>
      <c r="G1550" s="26">
        <f>Table2[[#This Row],[Nr. Total PAD]]/Table2[[#This Row],[Fond Locativ 
(Nr. Total Locuinte)]]</f>
        <v>0.12908011869436201</v>
      </c>
      <c r="H1550" s="20">
        <v>3</v>
      </c>
      <c r="I1550" s="22">
        <v>2</v>
      </c>
      <c r="J1550" s="27">
        <f>Table2[[#This Row],[Nr. PAD din Fondul Locativ Public]]/Table2[[#This Row],[Fond Locativ Public
(Nr. Locuinte)]]</f>
        <v>0.66666666666666663</v>
      </c>
    </row>
    <row r="1551" spans="1:10" x14ac:dyDescent="0.2">
      <c r="A1551" s="19">
        <v>85289</v>
      </c>
      <c r="B1551" s="20" t="s">
        <v>1420</v>
      </c>
      <c r="C1551" s="20" t="s">
        <v>26</v>
      </c>
      <c r="D1551" s="20" t="s">
        <v>1455</v>
      </c>
      <c r="E1551" s="21">
        <v>1715</v>
      </c>
      <c r="F1551" s="21">
        <v>153</v>
      </c>
      <c r="G1551" s="26">
        <f>Table2[[#This Row],[Nr. Total PAD]]/Table2[[#This Row],[Fond Locativ 
(Nr. Total Locuinte)]]</f>
        <v>8.9212827988338197E-2</v>
      </c>
      <c r="H1551" s="20">
        <v>10</v>
      </c>
      <c r="I1551" s="22">
        <v>6</v>
      </c>
      <c r="J1551" s="27">
        <f>Table2[[#This Row],[Nr. PAD din Fondul Locativ Public]]/Table2[[#This Row],[Fond Locativ Public
(Nr. Locuinte)]]</f>
        <v>0.6</v>
      </c>
    </row>
    <row r="1552" spans="1:10" x14ac:dyDescent="0.2">
      <c r="A1552" s="19">
        <v>85341</v>
      </c>
      <c r="B1552" s="20" t="s">
        <v>1420</v>
      </c>
      <c r="C1552" s="20" t="s">
        <v>26</v>
      </c>
      <c r="D1552" s="20" t="s">
        <v>1456</v>
      </c>
      <c r="E1552" s="21">
        <v>3298</v>
      </c>
      <c r="F1552" s="21">
        <v>273</v>
      </c>
      <c r="G1552" s="26">
        <f>Table2[[#This Row],[Nr. Total PAD]]/Table2[[#This Row],[Fond Locativ 
(Nr. Total Locuinte)]]</f>
        <v>8.2777440873256516E-2</v>
      </c>
      <c r="H1552" s="20">
        <v>37</v>
      </c>
      <c r="I1552" s="22">
        <v>0</v>
      </c>
      <c r="J1552" s="27">
        <f>Table2[[#This Row],[Nr. PAD din Fondul Locativ Public]]/Table2[[#This Row],[Fond Locativ Public
(Nr. Locuinte)]]</f>
        <v>0</v>
      </c>
    </row>
    <row r="1553" spans="1:10" x14ac:dyDescent="0.2">
      <c r="A1553" s="19">
        <v>85412</v>
      </c>
      <c r="B1553" s="20" t="s">
        <v>1420</v>
      </c>
      <c r="C1553" s="20" t="s">
        <v>26</v>
      </c>
      <c r="D1553" s="20" t="s">
        <v>432</v>
      </c>
      <c r="E1553" s="21">
        <v>3197</v>
      </c>
      <c r="F1553" s="21">
        <v>190</v>
      </c>
      <c r="G1553" s="26">
        <f>Table2[[#This Row],[Nr. Total PAD]]/Table2[[#This Row],[Fond Locativ 
(Nr. Total Locuinte)]]</f>
        <v>5.9430716296527998E-2</v>
      </c>
      <c r="H1553" s="20">
        <v>109</v>
      </c>
      <c r="I1553" s="22">
        <v>0</v>
      </c>
      <c r="J1553" s="27">
        <f>Table2[[#This Row],[Nr. PAD din Fondul Locativ Public]]/Table2[[#This Row],[Fond Locativ Public
(Nr. Locuinte)]]</f>
        <v>0</v>
      </c>
    </row>
    <row r="1554" spans="1:10" x14ac:dyDescent="0.2">
      <c r="A1554" s="19">
        <v>85467</v>
      </c>
      <c r="B1554" s="20" t="s">
        <v>1420</v>
      </c>
      <c r="C1554" s="20" t="s">
        <v>26</v>
      </c>
      <c r="D1554" s="20" t="s">
        <v>1457</v>
      </c>
      <c r="E1554" s="21">
        <v>716</v>
      </c>
      <c r="F1554" s="21">
        <v>117</v>
      </c>
      <c r="G1554" s="26">
        <f>Table2[[#This Row],[Nr. Total PAD]]/Table2[[#This Row],[Fond Locativ 
(Nr. Total Locuinte)]]</f>
        <v>0.16340782122905029</v>
      </c>
      <c r="H1554" s="20">
        <v>6</v>
      </c>
      <c r="I1554" s="22">
        <v>0</v>
      </c>
      <c r="J1554" s="27">
        <f>Table2[[#This Row],[Nr. PAD din Fondul Locativ Public]]/Table2[[#This Row],[Fond Locativ Public
(Nr. Locuinte)]]</f>
        <v>0</v>
      </c>
    </row>
    <row r="1555" spans="1:10" x14ac:dyDescent="0.2">
      <c r="A1555" s="19">
        <v>85528</v>
      </c>
      <c r="B1555" s="20" t="s">
        <v>1420</v>
      </c>
      <c r="C1555" s="20" t="s">
        <v>26</v>
      </c>
      <c r="D1555" s="20" t="s">
        <v>1458</v>
      </c>
      <c r="E1555" s="21">
        <v>2081</v>
      </c>
      <c r="F1555" s="21">
        <v>267</v>
      </c>
      <c r="G1555" s="26">
        <f>Table2[[#This Row],[Nr. Total PAD]]/Table2[[#This Row],[Fond Locativ 
(Nr. Total Locuinte)]]</f>
        <v>0.12830370014416145</v>
      </c>
      <c r="H1555" s="20">
        <v>1</v>
      </c>
      <c r="I1555" s="22">
        <v>0</v>
      </c>
      <c r="J1555" s="27">
        <f>Table2[[#This Row],[Nr. PAD din Fondul Locativ Public]]/Table2[[#This Row],[Fond Locativ Public
(Nr. Locuinte)]]</f>
        <v>0</v>
      </c>
    </row>
    <row r="1556" spans="1:10" x14ac:dyDescent="0.2">
      <c r="A1556" s="19">
        <v>85582</v>
      </c>
      <c r="B1556" s="20" t="s">
        <v>1420</v>
      </c>
      <c r="C1556" s="20" t="s">
        <v>26</v>
      </c>
      <c r="D1556" s="20" t="s">
        <v>346</v>
      </c>
      <c r="E1556" s="21">
        <v>1310</v>
      </c>
      <c r="F1556" s="21">
        <v>172</v>
      </c>
      <c r="G1556" s="26">
        <f>Table2[[#This Row],[Nr. Total PAD]]/Table2[[#This Row],[Fond Locativ 
(Nr. Total Locuinte)]]</f>
        <v>0.13129770992366413</v>
      </c>
      <c r="H1556" s="20">
        <v>4</v>
      </c>
      <c r="I1556" s="22">
        <v>0</v>
      </c>
      <c r="J1556" s="27">
        <f>Table2[[#This Row],[Nr. PAD din Fondul Locativ Public]]/Table2[[#This Row],[Fond Locativ Public
(Nr. Locuinte)]]</f>
        <v>0</v>
      </c>
    </row>
    <row r="1557" spans="1:10" x14ac:dyDescent="0.2">
      <c r="A1557" s="19">
        <v>85626</v>
      </c>
      <c r="B1557" s="20" t="s">
        <v>1420</v>
      </c>
      <c r="C1557" s="20" t="s">
        <v>26</v>
      </c>
      <c r="D1557" s="20" t="s">
        <v>1459</v>
      </c>
      <c r="E1557" s="21">
        <v>1128</v>
      </c>
      <c r="F1557" s="21">
        <v>123</v>
      </c>
      <c r="G1557" s="26">
        <f>Table2[[#This Row],[Nr. Total PAD]]/Table2[[#This Row],[Fond Locativ 
(Nr. Total Locuinte)]]</f>
        <v>0.10904255319148937</v>
      </c>
      <c r="H1557" s="20">
        <v>24</v>
      </c>
      <c r="I1557" s="22">
        <v>0</v>
      </c>
      <c r="J1557" s="27">
        <f>Table2[[#This Row],[Nr. PAD din Fondul Locativ Public]]/Table2[[#This Row],[Fond Locativ Public
(Nr. Locuinte)]]</f>
        <v>0</v>
      </c>
    </row>
    <row r="1558" spans="1:10" x14ac:dyDescent="0.2">
      <c r="A1558" s="19">
        <v>85680</v>
      </c>
      <c r="B1558" s="20" t="s">
        <v>1420</v>
      </c>
      <c r="C1558" s="20" t="s">
        <v>26</v>
      </c>
      <c r="D1558" s="20" t="s">
        <v>1460</v>
      </c>
      <c r="E1558" s="21">
        <v>1525</v>
      </c>
      <c r="F1558" s="21">
        <v>182</v>
      </c>
      <c r="G1558" s="26">
        <f>Table2[[#This Row],[Nr. Total PAD]]/Table2[[#This Row],[Fond Locativ 
(Nr. Total Locuinte)]]</f>
        <v>0.11934426229508197</v>
      </c>
      <c r="H1558" s="20">
        <v>3</v>
      </c>
      <c r="I1558" s="22">
        <v>0</v>
      </c>
      <c r="J1558" s="27">
        <f>Table2[[#This Row],[Nr. PAD din Fondul Locativ Public]]/Table2[[#This Row],[Fond Locativ Public
(Nr. Locuinte)]]</f>
        <v>0</v>
      </c>
    </row>
    <row r="1559" spans="1:10" x14ac:dyDescent="0.2">
      <c r="A1559" s="19">
        <v>85760</v>
      </c>
      <c r="B1559" s="20" t="s">
        <v>1420</v>
      </c>
      <c r="C1559" s="20" t="s">
        <v>26</v>
      </c>
      <c r="D1559" s="20" t="s">
        <v>1461</v>
      </c>
      <c r="E1559" s="21">
        <v>3196</v>
      </c>
      <c r="F1559" s="21">
        <v>376</v>
      </c>
      <c r="G1559" s="26">
        <f>Table2[[#This Row],[Nr. Total PAD]]/Table2[[#This Row],[Fond Locativ 
(Nr. Total Locuinte)]]</f>
        <v>0.11764705882352941</v>
      </c>
      <c r="H1559" s="20">
        <v>4</v>
      </c>
      <c r="I1559" s="22">
        <v>0</v>
      </c>
      <c r="J1559" s="27">
        <f>Table2[[#This Row],[Nr. PAD din Fondul Locativ Public]]/Table2[[#This Row],[Fond Locativ Public
(Nr. Locuinte)]]</f>
        <v>0</v>
      </c>
    </row>
    <row r="1560" spans="1:10" x14ac:dyDescent="0.2">
      <c r="A1560" s="19">
        <v>85788</v>
      </c>
      <c r="B1560" s="20" t="s">
        <v>1420</v>
      </c>
      <c r="C1560" s="20" t="s">
        <v>26</v>
      </c>
      <c r="D1560" s="20" t="s">
        <v>376</v>
      </c>
      <c r="E1560" s="21">
        <v>884</v>
      </c>
      <c r="F1560" s="21">
        <v>145</v>
      </c>
      <c r="G1560" s="26">
        <f>Table2[[#This Row],[Nr. Total PAD]]/Table2[[#This Row],[Fond Locativ 
(Nr. Total Locuinte)]]</f>
        <v>0.16402714932126697</v>
      </c>
      <c r="H1560" s="20">
        <v>10</v>
      </c>
      <c r="I1560" s="22">
        <v>12</v>
      </c>
      <c r="J1560" s="27">
        <f>Table2[[#This Row],[Nr. PAD din Fondul Locativ Public]]/Table2[[#This Row],[Fond Locativ Public
(Nr. Locuinte)]]</f>
        <v>1.2</v>
      </c>
    </row>
    <row r="1561" spans="1:10" x14ac:dyDescent="0.2">
      <c r="A1561" s="19">
        <v>85840</v>
      </c>
      <c r="B1561" s="20" t="s">
        <v>1420</v>
      </c>
      <c r="C1561" s="20" t="s">
        <v>26</v>
      </c>
      <c r="D1561" s="20" t="s">
        <v>1462</v>
      </c>
      <c r="E1561" s="21">
        <v>1417</v>
      </c>
      <c r="F1561" s="21">
        <v>125</v>
      </c>
      <c r="G1561" s="26">
        <f>Table2[[#This Row],[Nr. Total PAD]]/Table2[[#This Row],[Fond Locativ 
(Nr. Total Locuinte)]]</f>
        <v>8.8214537755822164E-2</v>
      </c>
      <c r="H1561" s="20">
        <v>8</v>
      </c>
      <c r="I1561" s="22">
        <v>0</v>
      </c>
      <c r="J1561" s="27">
        <f>Table2[[#This Row],[Nr. PAD din Fondul Locativ Public]]/Table2[[#This Row],[Fond Locativ Public
(Nr. Locuinte)]]</f>
        <v>0</v>
      </c>
    </row>
    <row r="1562" spans="1:10" x14ac:dyDescent="0.2">
      <c r="A1562" s="19">
        <v>85877</v>
      </c>
      <c r="B1562" s="20" t="s">
        <v>1420</v>
      </c>
      <c r="C1562" s="20" t="s">
        <v>26</v>
      </c>
      <c r="D1562" s="20" t="s">
        <v>1463</v>
      </c>
      <c r="E1562" s="21">
        <v>922</v>
      </c>
      <c r="F1562" s="21">
        <v>119</v>
      </c>
      <c r="G1562" s="26">
        <f>Table2[[#This Row],[Nr. Total PAD]]/Table2[[#This Row],[Fond Locativ 
(Nr. Total Locuinte)]]</f>
        <v>0.12906724511930587</v>
      </c>
      <c r="H1562" s="20">
        <v>1</v>
      </c>
      <c r="I1562" s="22">
        <v>0</v>
      </c>
      <c r="J1562" s="27">
        <f>Table2[[#This Row],[Nr. PAD din Fondul Locativ Public]]/Table2[[#This Row],[Fond Locativ Public
(Nr. Locuinte)]]</f>
        <v>0</v>
      </c>
    </row>
    <row r="1563" spans="1:10" x14ac:dyDescent="0.2">
      <c r="A1563" s="19">
        <v>85920</v>
      </c>
      <c r="B1563" s="20" t="s">
        <v>1420</v>
      </c>
      <c r="C1563" s="20" t="s">
        <v>26</v>
      </c>
      <c r="D1563" s="20" t="s">
        <v>260</v>
      </c>
      <c r="E1563" s="21">
        <v>2602</v>
      </c>
      <c r="F1563" s="21">
        <v>247</v>
      </c>
      <c r="G1563" s="26">
        <f>Table2[[#This Row],[Nr. Total PAD]]/Table2[[#This Row],[Fond Locativ 
(Nr. Total Locuinte)]]</f>
        <v>9.4926979246733281E-2</v>
      </c>
      <c r="H1563" s="20">
        <v>6</v>
      </c>
      <c r="I1563" s="22">
        <v>0</v>
      </c>
      <c r="J1563" s="27">
        <f>Table2[[#This Row],[Nr. PAD din Fondul Locativ Public]]/Table2[[#This Row],[Fond Locativ Public
(Nr. Locuinte)]]</f>
        <v>0</v>
      </c>
    </row>
    <row r="1564" spans="1:10" x14ac:dyDescent="0.2">
      <c r="A1564" s="19">
        <v>85984</v>
      </c>
      <c r="B1564" s="20" t="s">
        <v>1420</v>
      </c>
      <c r="C1564" s="20" t="s">
        <v>26</v>
      </c>
      <c r="D1564" s="20" t="s">
        <v>1464</v>
      </c>
      <c r="E1564" s="21">
        <v>1614</v>
      </c>
      <c r="F1564" s="21">
        <v>233</v>
      </c>
      <c r="G1564" s="26">
        <f>Table2[[#This Row],[Nr. Total PAD]]/Table2[[#This Row],[Fond Locativ 
(Nr. Total Locuinte)]]</f>
        <v>0.14436183395291202</v>
      </c>
      <c r="H1564" s="20">
        <v>10</v>
      </c>
      <c r="I1564" s="22">
        <v>0</v>
      </c>
      <c r="J1564" s="27">
        <f>Table2[[#This Row],[Nr. PAD din Fondul Locativ Public]]/Table2[[#This Row],[Fond Locativ Public
(Nr. Locuinte)]]</f>
        <v>0</v>
      </c>
    </row>
    <row r="1565" spans="1:10" x14ac:dyDescent="0.2">
      <c r="A1565" s="19">
        <v>86133</v>
      </c>
      <c r="B1565" s="20" t="s">
        <v>1420</v>
      </c>
      <c r="C1565" s="20" t="s">
        <v>26</v>
      </c>
      <c r="D1565" s="20" t="s">
        <v>1465</v>
      </c>
      <c r="E1565" s="21">
        <v>1454</v>
      </c>
      <c r="F1565" s="21">
        <v>197</v>
      </c>
      <c r="G1565" s="26">
        <f>Table2[[#This Row],[Nr. Total PAD]]/Table2[[#This Row],[Fond Locativ 
(Nr. Total Locuinte)]]</f>
        <v>0.13548830811554333</v>
      </c>
      <c r="H1565" s="20">
        <v>52</v>
      </c>
      <c r="I1565" s="22">
        <v>2</v>
      </c>
      <c r="J1565" s="27">
        <f>Table2[[#This Row],[Nr. PAD din Fondul Locativ Public]]/Table2[[#This Row],[Fond Locativ Public
(Nr. Locuinte)]]</f>
        <v>3.8461538461538464E-2</v>
      </c>
    </row>
    <row r="1566" spans="1:10" x14ac:dyDescent="0.2">
      <c r="A1566" s="19">
        <v>86188</v>
      </c>
      <c r="B1566" s="20" t="s">
        <v>1420</v>
      </c>
      <c r="C1566" s="20" t="s">
        <v>26</v>
      </c>
      <c r="D1566" s="20" t="s">
        <v>1466</v>
      </c>
      <c r="E1566" s="21">
        <v>861</v>
      </c>
      <c r="F1566" s="21">
        <v>101</v>
      </c>
      <c r="G1566" s="26">
        <f>Table2[[#This Row],[Nr. Total PAD]]/Table2[[#This Row],[Fond Locativ 
(Nr. Total Locuinte)]]</f>
        <v>0.1173054587688734</v>
      </c>
      <c r="H1566" s="20">
        <v>2</v>
      </c>
      <c r="I1566" s="22">
        <v>0</v>
      </c>
      <c r="J1566" s="27">
        <f>Table2[[#This Row],[Nr. PAD din Fondul Locativ Public]]/Table2[[#This Row],[Fond Locativ Public
(Nr. Locuinte)]]</f>
        <v>0</v>
      </c>
    </row>
    <row r="1567" spans="1:10" x14ac:dyDescent="0.2">
      <c r="A1567" s="19">
        <v>86222</v>
      </c>
      <c r="B1567" s="20" t="s">
        <v>1420</v>
      </c>
      <c r="C1567" s="20" t="s">
        <v>26</v>
      </c>
      <c r="D1567" s="20" t="s">
        <v>1467</v>
      </c>
      <c r="E1567" s="21">
        <v>764</v>
      </c>
      <c r="F1567" s="21">
        <v>78</v>
      </c>
      <c r="G1567" s="26">
        <f>Table2[[#This Row],[Nr. Total PAD]]/Table2[[#This Row],[Fond Locativ 
(Nr. Total Locuinte)]]</f>
        <v>0.10209424083769633</v>
      </c>
      <c r="H1567" s="20">
        <v>7</v>
      </c>
      <c r="I1567" s="22">
        <v>0</v>
      </c>
      <c r="J1567" s="27">
        <f>Table2[[#This Row],[Nr. PAD din Fondul Locativ Public]]/Table2[[#This Row],[Fond Locativ Public
(Nr. Locuinte)]]</f>
        <v>0</v>
      </c>
    </row>
    <row r="1568" spans="1:10" x14ac:dyDescent="0.2">
      <c r="A1568" s="19">
        <v>86311</v>
      </c>
      <c r="B1568" s="20" t="s">
        <v>1420</v>
      </c>
      <c r="C1568" s="20" t="s">
        <v>26</v>
      </c>
      <c r="D1568" s="20" t="s">
        <v>1468</v>
      </c>
      <c r="E1568" s="21">
        <v>834</v>
      </c>
      <c r="F1568" s="21">
        <v>77</v>
      </c>
      <c r="G1568" s="26">
        <f>Table2[[#This Row],[Nr. Total PAD]]/Table2[[#This Row],[Fond Locativ 
(Nr. Total Locuinte)]]</f>
        <v>9.2326139088729012E-2</v>
      </c>
      <c r="H1568" s="20">
        <v>0</v>
      </c>
      <c r="I1568" s="22">
        <v>0</v>
      </c>
      <c r="J1568" s="27">
        <v>0</v>
      </c>
    </row>
    <row r="1569" spans="1:10" x14ac:dyDescent="0.2">
      <c r="A1569" s="19">
        <v>86339</v>
      </c>
      <c r="B1569" s="20" t="s">
        <v>1420</v>
      </c>
      <c r="C1569" s="20" t="s">
        <v>26</v>
      </c>
      <c r="D1569" s="20" t="s">
        <v>1469</v>
      </c>
      <c r="E1569" s="21">
        <v>1580</v>
      </c>
      <c r="F1569" s="21">
        <v>261</v>
      </c>
      <c r="G1569" s="26">
        <f>Table2[[#This Row],[Nr. Total PAD]]/Table2[[#This Row],[Fond Locativ 
(Nr. Total Locuinte)]]</f>
        <v>0.16518987341772151</v>
      </c>
      <c r="H1569" s="20">
        <v>6</v>
      </c>
      <c r="I1569" s="22">
        <v>0</v>
      </c>
      <c r="J1569" s="27">
        <f>Table2[[#This Row],[Nr. PAD din Fondul Locativ Public]]/Table2[[#This Row],[Fond Locativ Public
(Nr. Locuinte)]]</f>
        <v>0</v>
      </c>
    </row>
    <row r="1570" spans="1:10" x14ac:dyDescent="0.2">
      <c r="A1570" s="19">
        <v>86366</v>
      </c>
      <c r="B1570" s="20" t="s">
        <v>1420</v>
      </c>
      <c r="C1570" s="20" t="s">
        <v>26</v>
      </c>
      <c r="D1570" s="20" t="s">
        <v>1470</v>
      </c>
      <c r="E1570" s="21">
        <v>3297</v>
      </c>
      <c r="F1570" s="21">
        <v>393</v>
      </c>
      <c r="G1570" s="26">
        <f>Table2[[#This Row],[Nr. Total PAD]]/Table2[[#This Row],[Fond Locativ 
(Nr. Total Locuinte)]]</f>
        <v>0.1191992720655141</v>
      </c>
      <c r="H1570" s="20">
        <v>23</v>
      </c>
      <c r="I1570" s="22">
        <v>0</v>
      </c>
      <c r="J1570" s="27">
        <f>Table2[[#This Row],[Nr. PAD din Fondul Locativ Public]]/Table2[[#This Row],[Fond Locativ Public
(Nr. Locuinte)]]</f>
        <v>0</v>
      </c>
    </row>
    <row r="1571" spans="1:10" x14ac:dyDescent="0.2">
      <c r="A1571" s="19">
        <v>86438</v>
      </c>
      <c r="B1571" s="20" t="s">
        <v>1420</v>
      </c>
      <c r="C1571" s="20" t="s">
        <v>26</v>
      </c>
      <c r="D1571" s="20" t="s">
        <v>423</v>
      </c>
      <c r="E1571" s="21">
        <v>882</v>
      </c>
      <c r="F1571" s="21">
        <v>78</v>
      </c>
      <c r="G1571" s="26">
        <f>Table2[[#This Row],[Nr. Total PAD]]/Table2[[#This Row],[Fond Locativ 
(Nr. Total Locuinte)]]</f>
        <v>8.8435374149659865E-2</v>
      </c>
      <c r="H1571" s="20">
        <v>2</v>
      </c>
      <c r="I1571" s="22">
        <v>0</v>
      </c>
      <c r="J1571" s="27">
        <f>Table2[[#This Row],[Nr. PAD din Fondul Locativ Public]]/Table2[[#This Row],[Fond Locativ Public
(Nr. Locuinte)]]</f>
        <v>0</v>
      </c>
    </row>
    <row r="1572" spans="1:10" x14ac:dyDescent="0.2">
      <c r="A1572" s="19">
        <v>86446</v>
      </c>
      <c r="B1572" s="20" t="s">
        <v>1420</v>
      </c>
      <c r="C1572" s="20" t="s">
        <v>26</v>
      </c>
      <c r="D1572" s="20" t="s">
        <v>1471</v>
      </c>
      <c r="E1572" s="21">
        <v>883</v>
      </c>
      <c r="F1572" s="21">
        <v>122</v>
      </c>
      <c r="G1572" s="26">
        <f>Table2[[#This Row],[Nr. Total PAD]]/Table2[[#This Row],[Fond Locativ 
(Nr. Total Locuinte)]]</f>
        <v>0.13816534541336353</v>
      </c>
      <c r="H1572" s="20">
        <v>94</v>
      </c>
      <c r="I1572" s="22">
        <v>0</v>
      </c>
      <c r="J1572" s="27">
        <f>Table2[[#This Row],[Nr. PAD din Fondul Locativ Public]]/Table2[[#This Row],[Fond Locativ Public
(Nr. Locuinte)]]</f>
        <v>0</v>
      </c>
    </row>
    <row r="1573" spans="1:10" x14ac:dyDescent="0.2">
      <c r="A1573" s="19">
        <v>86453</v>
      </c>
      <c r="B1573" s="20" t="s">
        <v>1420</v>
      </c>
      <c r="C1573" s="20" t="s">
        <v>26</v>
      </c>
      <c r="D1573" s="20" t="s">
        <v>1472</v>
      </c>
      <c r="E1573" s="21">
        <v>1188</v>
      </c>
      <c r="F1573" s="21">
        <v>113</v>
      </c>
      <c r="G1573" s="26">
        <f>Table2[[#This Row],[Nr. Total PAD]]/Table2[[#This Row],[Fond Locativ 
(Nr. Total Locuinte)]]</f>
        <v>9.5117845117845115E-2</v>
      </c>
      <c r="H1573" s="20">
        <v>0</v>
      </c>
      <c r="I1573" s="22">
        <v>0</v>
      </c>
      <c r="J1573" s="27">
        <v>0</v>
      </c>
    </row>
    <row r="1574" spans="1:10" x14ac:dyDescent="0.2">
      <c r="A1574" s="19">
        <v>86461</v>
      </c>
      <c r="B1574" s="20" t="s">
        <v>1420</v>
      </c>
      <c r="C1574" s="20" t="s">
        <v>26</v>
      </c>
      <c r="D1574" s="20" t="s">
        <v>1473</v>
      </c>
      <c r="E1574" s="21">
        <v>1206</v>
      </c>
      <c r="F1574" s="21">
        <v>192</v>
      </c>
      <c r="G1574" s="26">
        <f>Table2[[#This Row],[Nr. Total PAD]]/Table2[[#This Row],[Fond Locativ 
(Nr. Total Locuinte)]]</f>
        <v>0.15920398009950248</v>
      </c>
      <c r="H1574" s="20">
        <v>1</v>
      </c>
      <c r="I1574" s="22">
        <v>2</v>
      </c>
      <c r="J1574" s="27">
        <f>Table2[[#This Row],[Nr. PAD din Fondul Locativ Public]]/Table2[[#This Row],[Fond Locativ Public
(Nr. Locuinte)]]</f>
        <v>2</v>
      </c>
    </row>
    <row r="1575" spans="1:10" x14ac:dyDescent="0.2">
      <c r="A1575" s="19">
        <v>86479</v>
      </c>
      <c r="B1575" s="20" t="s">
        <v>1420</v>
      </c>
      <c r="C1575" s="20" t="s">
        <v>26</v>
      </c>
      <c r="D1575" s="20" t="s">
        <v>1474</v>
      </c>
      <c r="E1575" s="21">
        <v>1150</v>
      </c>
      <c r="F1575" s="21">
        <v>292</v>
      </c>
      <c r="G1575" s="26">
        <f>Table2[[#This Row],[Nr. Total PAD]]/Table2[[#This Row],[Fond Locativ 
(Nr. Total Locuinte)]]</f>
        <v>0.25391304347826088</v>
      </c>
      <c r="H1575" s="20">
        <v>0</v>
      </c>
      <c r="I1575" s="22">
        <v>0</v>
      </c>
      <c r="J1575" s="27">
        <v>0</v>
      </c>
    </row>
    <row r="1576" spans="1:10" x14ac:dyDescent="0.2">
      <c r="A1576" s="19">
        <v>86487</v>
      </c>
      <c r="B1576" s="20" t="s">
        <v>1420</v>
      </c>
      <c r="C1576" s="20" t="s">
        <v>26</v>
      </c>
      <c r="D1576" s="20" t="s">
        <v>1475</v>
      </c>
      <c r="E1576" s="21">
        <v>799</v>
      </c>
      <c r="F1576" s="21">
        <v>92</v>
      </c>
      <c r="G1576" s="26">
        <f>Table2[[#This Row],[Nr. Total PAD]]/Table2[[#This Row],[Fond Locativ 
(Nr. Total Locuinte)]]</f>
        <v>0.11514392991239049</v>
      </c>
      <c r="H1576" s="20">
        <v>18</v>
      </c>
      <c r="I1576" s="22">
        <v>0</v>
      </c>
      <c r="J1576" s="27">
        <f>Table2[[#This Row],[Nr. PAD din Fondul Locativ Public]]/Table2[[#This Row],[Fond Locativ Public
(Nr. Locuinte)]]</f>
        <v>0</v>
      </c>
    </row>
    <row r="1577" spans="1:10" x14ac:dyDescent="0.2">
      <c r="A1577" s="19">
        <v>86495</v>
      </c>
      <c r="B1577" s="20" t="s">
        <v>1420</v>
      </c>
      <c r="C1577" s="20" t="s">
        <v>26</v>
      </c>
      <c r="D1577" s="20" t="s">
        <v>1476</v>
      </c>
      <c r="E1577" s="21">
        <v>866</v>
      </c>
      <c r="F1577" s="21">
        <v>74</v>
      </c>
      <c r="G1577" s="26">
        <f>Table2[[#This Row],[Nr. Total PAD]]/Table2[[#This Row],[Fond Locativ 
(Nr. Total Locuinte)]]</f>
        <v>8.5450346420323328E-2</v>
      </c>
      <c r="H1577" s="20">
        <v>0</v>
      </c>
      <c r="I1577" s="22">
        <v>0</v>
      </c>
      <c r="J1577" s="27">
        <v>0</v>
      </c>
    </row>
    <row r="1578" spans="1:10" x14ac:dyDescent="0.2">
      <c r="A1578" s="19">
        <v>86501</v>
      </c>
      <c r="B1578" s="20" t="s">
        <v>1420</v>
      </c>
      <c r="C1578" s="20" t="s">
        <v>26</v>
      </c>
      <c r="D1578" s="20" t="s">
        <v>1477</v>
      </c>
      <c r="E1578" s="21">
        <v>838</v>
      </c>
      <c r="F1578" s="21">
        <v>110</v>
      </c>
      <c r="G1578" s="26">
        <f>Table2[[#This Row],[Nr. Total PAD]]/Table2[[#This Row],[Fond Locativ 
(Nr. Total Locuinte)]]</f>
        <v>0.13126491646778043</v>
      </c>
      <c r="H1578" s="20">
        <v>0</v>
      </c>
      <c r="I1578" s="22">
        <v>0</v>
      </c>
      <c r="J1578" s="27">
        <v>0</v>
      </c>
    </row>
    <row r="1579" spans="1:10" x14ac:dyDescent="0.2">
      <c r="A1579" s="19">
        <v>86519</v>
      </c>
      <c r="B1579" s="20" t="s">
        <v>1420</v>
      </c>
      <c r="C1579" s="20" t="s">
        <v>26</v>
      </c>
      <c r="D1579" s="20" t="s">
        <v>80</v>
      </c>
      <c r="E1579" s="21">
        <v>1247</v>
      </c>
      <c r="F1579" s="21">
        <v>187</v>
      </c>
      <c r="G1579" s="26">
        <f>Table2[[#This Row],[Nr. Total PAD]]/Table2[[#This Row],[Fond Locativ 
(Nr. Total Locuinte)]]</f>
        <v>0.14995990376904572</v>
      </c>
      <c r="H1579" s="20">
        <v>0</v>
      </c>
      <c r="I1579" s="22">
        <v>0</v>
      </c>
      <c r="J1579" s="27">
        <v>0</v>
      </c>
    </row>
    <row r="1580" spans="1:10" x14ac:dyDescent="0.2">
      <c r="A1580" s="19">
        <v>86687</v>
      </c>
      <c r="B1580" s="20" t="s">
        <v>1478</v>
      </c>
      <c r="C1580" s="20" t="s">
        <v>13</v>
      </c>
      <c r="D1580" s="20" t="s">
        <v>1479</v>
      </c>
      <c r="E1580" s="21">
        <v>28090</v>
      </c>
      <c r="F1580" s="21">
        <v>10978</v>
      </c>
      <c r="G1580" s="26">
        <f>Table2[[#This Row],[Nr. Total PAD]]/Table2[[#This Row],[Fond Locativ 
(Nr. Total Locuinte)]]</f>
        <v>0.39081523673905305</v>
      </c>
      <c r="H1580" s="20">
        <v>593</v>
      </c>
      <c r="I1580" s="22">
        <v>701</v>
      </c>
      <c r="J1580" s="27">
        <f>Table2[[#This Row],[Nr. PAD din Fondul Locativ Public]]/Table2[[#This Row],[Fond Locativ Public
(Nr. Locuinte)]]</f>
        <v>1.1821247892074198</v>
      </c>
    </row>
    <row r="1581" spans="1:10" x14ac:dyDescent="0.2">
      <c r="A1581" s="19">
        <v>86810</v>
      </c>
      <c r="B1581" s="20" t="s">
        <v>1478</v>
      </c>
      <c r="C1581" s="20" t="s">
        <v>13</v>
      </c>
      <c r="D1581" s="20" t="s">
        <v>1478</v>
      </c>
      <c r="E1581" s="21">
        <v>29878</v>
      </c>
      <c r="F1581" s="21">
        <v>7610</v>
      </c>
      <c r="G1581" s="26">
        <f>Table2[[#This Row],[Nr. Total PAD]]/Table2[[#This Row],[Fond Locativ 
(Nr. Total Locuinte)]]</f>
        <v>0.25470245665707208</v>
      </c>
      <c r="H1581" s="20">
        <v>776</v>
      </c>
      <c r="I1581" s="22">
        <v>666</v>
      </c>
      <c r="J1581" s="27">
        <f>Table2[[#This Row],[Nr. PAD din Fondul Locativ Public]]/Table2[[#This Row],[Fond Locativ Public
(Nr. Locuinte)]]</f>
        <v>0.85824742268041232</v>
      </c>
    </row>
    <row r="1582" spans="1:10" x14ac:dyDescent="0.2">
      <c r="A1582" s="19">
        <v>86990</v>
      </c>
      <c r="B1582" s="20" t="s">
        <v>1478</v>
      </c>
      <c r="C1582" s="20" t="s">
        <v>13</v>
      </c>
      <c r="D1582" s="20" t="s">
        <v>1480</v>
      </c>
      <c r="E1582" s="21">
        <v>20678</v>
      </c>
      <c r="F1582" s="21">
        <v>4040</v>
      </c>
      <c r="G1582" s="26">
        <f>Table2[[#This Row],[Nr. Total PAD]]/Table2[[#This Row],[Fond Locativ 
(Nr. Total Locuinte)]]</f>
        <v>0.19537672889060836</v>
      </c>
      <c r="H1582" s="20">
        <v>621</v>
      </c>
      <c r="I1582" s="22">
        <v>2</v>
      </c>
      <c r="J1582" s="27">
        <f>Table2[[#This Row],[Nr. PAD din Fondul Locativ Public]]/Table2[[#This Row],[Fond Locativ Public
(Nr. Locuinte)]]</f>
        <v>3.2206119162640902E-3</v>
      </c>
    </row>
    <row r="1583" spans="1:10" x14ac:dyDescent="0.2">
      <c r="A1583" s="19">
        <v>87059</v>
      </c>
      <c r="B1583" s="20" t="s">
        <v>1478</v>
      </c>
      <c r="C1583" s="20" t="s">
        <v>13</v>
      </c>
      <c r="D1583" s="20" t="s">
        <v>1450</v>
      </c>
      <c r="E1583" s="21">
        <v>12689</v>
      </c>
      <c r="F1583" s="21">
        <v>2003</v>
      </c>
      <c r="G1583" s="26">
        <f>Table2[[#This Row],[Nr. Total PAD]]/Table2[[#This Row],[Fond Locativ 
(Nr. Total Locuinte)]]</f>
        <v>0.15785325872803216</v>
      </c>
      <c r="H1583" s="20">
        <v>1068</v>
      </c>
      <c r="I1583" s="22">
        <v>0</v>
      </c>
      <c r="J1583" s="27">
        <f>Table2[[#This Row],[Nr. PAD din Fondul Locativ Public]]/Table2[[#This Row],[Fond Locativ Public
(Nr. Locuinte)]]</f>
        <v>0</v>
      </c>
    </row>
    <row r="1584" spans="1:10" x14ac:dyDescent="0.2">
      <c r="A1584" s="19">
        <v>87175</v>
      </c>
      <c r="B1584" s="20" t="s">
        <v>1478</v>
      </c>
      <c r="C1584" s="20" t="s">
        <v>13</v>
      </c>
      <c r="D1584" s="20" t="s">
        <v>687</v>
      </c>
      <c r="E1584" s="21">
        <v>10147</v>
      </c>
      <c r="F1584" s="21">
        <v>1806</v>
      </c>
      <c r="G1584" s="26">
        <f>Table2[[#This Row],[Nr. Total PAD]]/Table2[[#This Row],[Fond Locativ 
(Nr. Total Locuinte)]]</f>
        <v>0.17798364048487236</v>
      </c>
      <c r="H1584" s="20">
        <v>583</v>
      </c>
      <c r="I1584" s="22">
        <v>4</v>
      </c>
      <c r="J1584" s="27">
        <f>Table2[[#This Row],[Nr. PAD din Fondul Locativ Public]]/Table2[[#This Row],[Fond Locativ Public
(Nr. Locuinte)]]</f>
        <v>6.8610634648370496E-3</v>
      </c>
    </row>
    <row r="1585" spans="1:10" x14ac:dyDescent="0.2">
      <c r="A1585" s="19">
        <v>87291</v>
      </c>
      <c r="B1585" s="20" t="s">
        <v>1478</v>
      </c>
      <c r="C1585" s="20" t="s">
        <v>13</v>
      </c>
      <c r="D1585" s="20" t="s">
        <v>1481</v>
      </c>
      <c r="E1585" s="21">
        <v>7454</v>
      </c>
      <c r="F1585" s="21">
        <v>1486</v>
      </c>
      <c r="G1585" s="26">
        <f>Table2[[#This Row],[Nr. Total PAD]]/Table2[[#This Row],[Fond Locativ 
(Nr. Total Locuinte)]]</f>
        <v>0.19935605044271532</v>
      </c>
      <c r="H1585" s="20">
        <v>237</v>
      </c>
      <c r="I1585" s="22">
        <v>2</v>
      </c>
      <c r="J1585" s="27">
        <f>Table2[[#This Row],[Nr. PAD din Fondul Locativ Public]]/Table2[[#This Row],[Fond Locativ Public
(Nr. Locuinte)]]</f>
        <v>8.4388185654008432E-3</v>
      </c>
    </row>
    <row r="1586" spans="1:10" x14ac:dyDescent="0.2">
      <c r="A1586" s="19">
        <v>87638</v>
      </c>
      <c r="B1586" s="20" t="s">
        <v>1478</v>
      </c>
      <c r="C1586" s="20" t="s">
        <v>13</v>
      </c>
      <c r="D1586" s="20" t="s">
        <v>1482</v>
      </c>
      <c r="E1586" s="21">
        <v>9295</v>
      </c>
      <c r="F1586" s="21">
        <v>2006</v>
      </c>
      <c r="G1586" s="26">
        <f>Table2[[#This Row],[Nr. Total PAD]]/Table2[[#This Row],[Fond Locativ 
(Nr. Total Locuinte)]]</f>
        <v>0.21581495427649275</v>
      </c>
      <c r="H1586" s="20">
        <v>388</v>
      </c>
      <c r="I1586" s="22">
        <v>71</v>
      </c>
      <c r="J1586" s="27">
        <f>Table2[[#This Row],[Nr. PAD din Fondul Locativ Public]]/Table2[[#This Row],[Fond Locativ Public
(Nr. Locuinte)]]</f>
        <v>0.18298969072164947</v>
      </c>
    </row>
    <row r="1587" spans="1:10" x14ac:dyDescent="0.2">
      <c r="A1587" s="19">
        <v>87077</v>
      </c>
      <c r="B1587" s="20" t="s">
        <v>1478</v>
      </c>
      <c r="C1587" s="20" t="s">
        <v>18</v>
      </c>
      <c r="D1587" s="20" t="s">
        <v>1483</v>
      </c>
      <c r="E1587" s="21">
        <v>11850</v>
      </c>
      <c r="F1587" s="21">
        <v>1550</v>
      </c>
      <c r="G1587" s="26">
        <f>Table2[[#This Row],[Nr. Total PAD]]/Table2[[#This Row],[Fond Locativ 
(Nr. Total Locuinte)]]</f>
        <v>0.13080168776371309</v>
      </c>
      <c r="H1587" s="20">
        <v>282</v>
      </c>
      <c r="I1587" s="22">
        <v>1</v>
      </c>
      <c r="J1587" s="27">
        <f>Table2[[#This Row],[Nr. PAD din Fondul Locativ Public]]/Table2[[#This Row],[Fond Locativ Public
(Nr. Locuinte)]]</f>
        <v>3.5460992907801418E-3</v>
      </c>
    </row>
    <row r="1588" spans="1:10" x14ac:dyDescent="0.2">
      <c r="A1588" s="19">
        <v>87139</v>
      </c>
      <c r="B1588" s="20" t="s">
        <v>1478</v>
      </c>
      <c r="C1588" s="20" t="s">
        <v>18</v>
      </c>
      <c r="D1588" s="20" t="s">
        <v>1484</v>
      </c>
      <c r="E1588" s="21">
        <v>4616</v>
      </c>
      <c r="F1588" s="21">
        <v>784</v>
      </c>
      <c r="G1588" s="26">
        <f>Table2[[#This Row],[Nr. Total PAD]]/Table2[[#This Row],[Fond Locativ 
(Nr. Total Locuinte)]]</f>
        <v>0.16984402079722705</v>
      </c>
      <c r="H1588" s="20">
        <v>148</v>
      </c>
      <c r="I1588" s="22">
        <v>44</v>
      </c>
      <c r="J1588" s="27">
        <f>Table2[[#This Row],[Nr. PAD din Fondul Locativ Public]]/Table2[[#This Row],[Fond Locativ Public
(Nr. Locuinte)]]</f>
        <v>0.29729729729729731</v>
      </c>
    </row>
    <row r="1589" spans="1:10" x14ac:dyDescent="0.2">
      <c r="A1589" s="19">
        <v>87219</v>
      </c>
      <c r="B1589" s="20" t="s">
        <v>1478</v>
      </c>
      <c r="C1589" s="20" t="s">
        <v>18</v>
      </c>
      <c r="D1589" s="20" t="s">
        <v>187</v>
      </c>
      <c r="E1589" s="21">
        <v>2382</v>
      </c>
      <c r="F1589" s="21">
        <v>227</v>
      </c>
      <c r="G1589" s="26">
        <f>Table2[[#This Row],[Nr. Total PAD]]/Table2[[#This Row],[Fond Locativ 
(Nr. Total Locuinte)]]</f>
        <v>9.5298068849706125E-2</v>
      </c>
      <c r="H1589" s="20">
        <v>478</v>
      </c>
      <c r="I1589" s="22">
        <v>0</v>
      </c>
      <c r="J1589" s="27">
        <f>Table2[[#This Row],[Nr. PAD din Fondul Locativ Public]]/Table2[[#This Row],[Fond Locativ Public
(Nr. Locuinte)]]</f>
        <v>0</v>
      </c>
    </row>
    <row r="1590" spans="1:10" x14ac:dyDescent="0.2">
      <c r="A1590" s="19">
        <v>87424</v>
      </c>
      <c r="B1590" s="20" t="s">
        <v>1478</v>
      </c>
      <c r="C1590" s="20" t="s">
        <v>18</v>
      </c>
      <c r="D1590" s="20" t="s">
        <v>1485</v>
      </c>
      <c r="E1590" s="21">
        <v>5966</v>
      </c>
      <c r="F1590" s="21">
        <v>839</v>
      </c>
      <c r="G1590" s="26">
        <f>Table2[[#This Row],[Nr. Total PAD]]/Table2[[#This Row],[Fond Locativ 
(Nr. Total Locuinte)]]</f>
        <v>0.14063023801542071</v>
      </c>
      <c r="H1590" s="20">
        <v>426</v>
      </c>
      <c r="I1590" s="22">
        <v>30</v>
      </c>
      <c r="J1590" s="27">
        <f>Table2[[#This Row],[Nr. PAD din Fondul Locativ Public]]/Table2[[#This Row],[Fond Locativ Public
(Nr. Locuinte)]]</f>
        <v>7.0422535211267609E-2</v>
      </c>
    </row>
    <row r="1591" spans="1:10" x14ac:dyDescent="0.2">
      <c r="A1591" s="19">
        <v>87576</v>
      </c>
      <c r="B1591" s="20" t="s">
        <v>1478</v>
      </c>
      <c r="C1591" s="20" t="s">
        <v>18</v>
      </c>
      <c r="D1591" s="20" t="s">
        <v>1486</v>
      </c>
      <c r="E1591" s="21">
        <v>4767</v>
      </c>
      <c r="F1591" s="21">
        <v>1073</v>
      </c>
      <c r="G1591" s="26">
        <f>Table2[[#This Row],[Nr. Total PAD]]/Table2[[#This Row],[Fond Locativ 
(Nr. Total Locuinte)]]</f>
        <v>0.2250891546045731</v>
      </c>
      <c r="H1591" s="20">
        <v>64</v>
      </c>
      <c r="I1591" s="22">
        <v>0</v>
      </c>
      <c r="J1591" s="27">
        <f>Table2[[#This Row],[Nr. PAD din Fondul Locativ Public]]/Table2[[#This Row],[Fond Locativ Public
(Nr. Locuinte)]]</f>
        <v>0</v>
      </c>
    </row>
    <row r="1592" spans="1:10" x14ac:dyDescent="0.2">
      <c r="A1592" s="19">
        <v>87665</v>
      </c>
      <c r="B1592" s="20" t="s">
        <v>1478</v>
      </c>
      <c r="C1592" s="20" t="s">
        <v>18</v>
      </c>
      <c r="D1592" s="20" t="s">
        <v>1487</v>
      </c>
      <c r="E1592" s="21">
        <v>6993</v>
      </c>
      <c r="F1592" s="21">
        <v>1583</v>
      </c>
      <c r="G1592" s="26">
        <f>Table2[[#This Row],[Nr. Total PAD]]/Table2[[#This Row],[Fond Locativ 
(Nr. Total Locuinte)]]</f>
        <v>0.22636922636922638</v>
      </c>
      <c r="H1592" s="20">
        <v>423</v>
      </c>
      <c r="I1592" s="22">
        <v>0</v>
      </c>
      <c r="J1592" s="27">
        <f>Table2[[#This Row],[Nr. PAD din Fondul Locativ Public]]/Table2[[#This Row],[Fond Locativ Public
(Nr. Locuinte)]]</f>
        <v>0</v>
      </c>
    </row>
    <row r="1593" spans="1:10" x14ac:dyDescent="0.2">
      <c r="A1593" s="19">
        <v>89561</v>
      </c>
      <c r="B1593" s="20" t="s">
        <v>1478</v>
      </c>
      <c r="C1593" s="20" t="s">
        <v>18</v>
      </c>
      <c r="D1593" s="20" t="s">
        <v>1488</v>
      </c>
      <c r="E1593" s="21">
        <v>3134</v>
      </c>
      <c r="F1593" s="21">
        <v>516</v>
      </c>
      <c r="G1593" s="26">
        <f>Table2[[#This Row],[Nr. Total PAD]]/Table2[[#This Row],[Fond Locativ 
(Nr. Total Locuinte)]]</f>
        <v>0.16464582003828973</v>
      </c>
      <c r="H1593" s="20">
        <v>32</v>
      </c>
      <c r="I1593" s="22">
        <v>1</v>
      </c>
      <c r="J1593" s="27">
        <f>Table2[[#This Row],[Nr. PAD din Fondul Locativ Public]]/Table2[[#This Row],[Fond Locativ Public
(Nr. Locuinte)]]</f>
        <v>3.125E-2</v>
      </c>
    </row>
    <row r="1594" spans="1:10" x14ac:dyDescent="0.2">
      <c r="A1594" s="19">
        <v>86749</v>
      </c>
      <c r="B1594" s="20" t="s">
        <v>1478</v>
      </c>
      <c r="C1594" s="20" t="s">
        <v>26</v>
      </c>
      <c r="D1594" s="20" t="s">
        <v>1489</v>
      </c>
      <c r="E1594" s="21">
        <v>501</v>
      </c>
      <c r="F1594" s="21">
        <v>82</v>
      </c>
      <c r="G1594" s="26">
        <f>Table2[[#This Row],[Nr. Total PAD]]/Table2[[#This Row],[Fond Locativ 
(Nr. Total Locuinte)]]</f>
        <v>0.16367265469061876</v>
      </c>
      <c r="H1594" s="20">
        <v>0</v>
      </c>
      <c r="I1594" s="22">
        <v>0</v>
      </c>
      <c r="J1594" s="27">
        <v>0</v>
      </c>
    </row>
    <row r="1595" spans="1:10" x14ac:dyDescent="0.2">
      <c r="A1595" s="19">
        <v>86883</v>
      </c>
      <c r="B1595" s="20" t="s">
        <v>1478</v>
      </c>
      <c r="C1595" s="20" t="s">
        <v>26</v>
      </c>
      <c r="D1595" s="20" t="s">
        <v>1490</v>
      </c>
      <c r="E1595" s="21">
        <v>1244</v>
      </c>
      <c r="F1595" s="21">
        <v>155</v>
      </c>
      <c r="G1595" s="26">
        <f>Table2[[#This Row],[Nr. Total PAD]]/Table2[[#This Row],[Fond Locativ 
(Nr. Total Locuinte)]]</f>
        <v>0.12459807073954984</v>
      </c>
      <c r="H1595" s="20">
        <v>95</v>
      </c>
      <c r="I1595" s="22">
        <v>0</v>
      </c>
      <c r="J1595" s="27">
        <f>Table2[[#This Row],[Nr. PAD din Fondul Locativ Public]]/Table2[[#This Row],[Fond Locativ Public
(Nr. Locuinte)]]</f>
        <v>0</v>
      </c>
    </row>
    <row r="1596" spans="1:10" x14ac:dyDescent="0.2">
      <c r="A1596" s="19">
        <v>86936</v>
      </c>
      <c r="B1596" s="20" t="s">
        <v>1478</v>
      </c>
      <c r="C1596" s="20" t="s">
        <v>26</v>
      </c>
      <c r="D1596" s="20" t="s">
        <v>1491</v>
      </c>
      <c r="E1596" s="21">
        <v>1304</v>
      </c>
      <c r="F1596" s="21">
        <v>290</v>
      </c>
      <c r="G1596" s="26">
        <f>Table2[[#This Row],[Nr. Total PAD]]/Table2[[#This Row],[Fond Locativ 
(Nr. Total Locuinte)]]</f>
        <v>0.22239263803680981</v>
      </c>
      <c r="H1596" s="20">
        <v>25</v>
      </c>
      <c r="I1596" s="22">
        <v>2</v>
      </c>
      <c r="J1596" s="27">
        <f>Table2[[#This Row],[Nr. PAD din Fondul Locativ Public]]/Table2[[#This Row],[Fond Locativ Public
(Nr. Locuinte)]]</f>
        <v>0.08</v>
      </c>
    </row>
    <row r="1597" spans="1:10" x14ac:dyDescent="0.2">
      <c r="A1597" s="19">
        <v>87246</v>
      </c>
      <c r="B1597" s="20" t="s">
        <v>1478</v>
      </c>
      <c r="C1597" s="20" t="s">
        <v>26</v>
      </c>
      <c r="D1597" s="20" t="s">
        <v>1492</v>
      </c>
      <c r="E1597" s="21">
        <v>526</v>
      </c>
      <c r="F1597" s="21">
        <v>86</v>
      </c>
      <c r="G1597" s="26">
        <f>Table2[[#This Row],[Nr. Total PAD]]/Table2[[#This Row],[Fond Locativ 
(Nr. Total Locuinte)]]</f>
        <v>0.1634980988593156</v>
      </c>
      <c r="H1597" s="20">
        <v>64</v>
      </c>
      <c r="I1597" s="22">
        <v>0</v>
      </c>
      <c r="J1597" s="27">
        <f>Table2[[#This Row],[Nr. PAD din Fondul Locativ Public]]/Table2[[#This Row],[Fond Locativ Public
(Nr. Locuinte)]]</f>
        <v>0</v>
      </c>
    </row>
    <row r="1598" spans="1:10" x14ac:dyDescent="0.2">
      <c r="A1598" s="19">
        <v>87362</v>
      </c>
      <c r="B1598" s="20" t="s">
        <v>1478</v>
      </c>
      <c r="C1598" s="20" t="s">
        <v>26</v>
      </c>
      <c r="D1598" s="20" t="s">
        <v>1493</v>
      </c>
      <c r="E1598" s="21">
        <v>1777</v>
      </c>
      <c r="F1598" s="21">
        <v>383</v>
      </c>
      <c r="G1598" s="26">
        <f>Table2[[#This Row],[Nr. Total PAD]]/Table2[[#This Row],[Fond Locativ 
(Nr. Total Locuinte)]]</f>
        <v>0.21553179516038268</v>
      </c>
      <c r="H1598" s="20">
        <v>34</v>
      </c>
      <c r="I1598" s="22">
        <v>6</v>
      </c>
      <c r="J1598" s="27">
        <f>Table2[[#This Row],[Nr. PAD din Fondul Locativ Public]]/Table2[[#This Row],[Fond Locativ Public
(Nr. Locuinte)]]</f>
        <v>0.17647058823529413</v>
      </c>
    </row>
    <row r="1599" spans="1:10" x14ac:dyDescent="0.2">
      <c r="A1599" s="19">
        <v>87745</v>
      </c>
      <c r="B1599" s="20" t="s">
        <v>1478</v>
      </c>
      <c r="C1599" s="20" t="s">
        <v>26</v>
      </c>
      <c r="D1599" s="20" t="s">
        <v>1494</v>
      </c>
      <c r="E1599" s="21">
        <v>1397</v>
      </c>
      <c r="F1599" s="21">
        <v>291</v>
      </c>
      <c r="G1599" s="26">
        <f>Table2[[#This Row],[Nr. Total PAD]]/Table2[[#This Row],[Fond Locativ 
(Nr. Total Locuinte)]]</f>
        <v>0.20830350751610593</v>
      </c>
      <c r="H1599" s="20">
        <v>4</v>
      </c>
      <c r="I1599" s="22">
        <v>0</v>
      </c>
      <c r="J1599" s="27">
        <f>Table2[[#This Row],[Nr. PAD din Fondul Locativ Public]]/Table2[[#This Row],[Fond Locativ Public
(Nr. Locuinte)]]</f>
        <v>0</v>
      </c>
    </row>
    <row r="1600" spans="1:10" x14ac:dyDescent="0.2">
      <c r="A1600" s="19">
        <v>87843</v>
      </c>
      <c r="B1600" s="20" t="s">
        <v>1478</v>
      </c>
      <c r="C1600" s="20" t="s">
        <v>26</v>
      </c>
      <c r="D1600" s="20" t="s">
        <v>1495</v>
      </c>
      <c r="E1600" s="21">
        <v>962</v>
      </c>
      <c r="F1600" s="21">
        <v>60</v>
      </c>
      <c r="G1600" s="26">
        <f>Table2[[#This Row],[Nr. Total PAD]]/Table2[[#This Row],[Fond Locativ 
(Nr. Total Locuinte)]]</f>
        <v>6.2370062370062374E-2</v>
      </c>
      <c r="H1600" s="20">
        <v>0</v>
      </c>
      <c r="I1600" s="22">
        <v>1</v>
      </c>
      <c r="J1600" s="27">
        <v>0</v>
      </c>
    </row>
    <row r="1601" spans="1:10" x14ac:dyDescent="0.2">
      <c r="A1601" s="19">
        <v>87996</v>
      </c>
      <c r="B1601" s="20" t="s">
        <v>1478</v>
      </c>
      <c r="C1601" s="20" t="s">
        <v>26</v>
      </c>
      <c r="D1601" s="20" t="s">
        <v>1496</v>
      </c>
      <c r="E1601" s="21">
        <v>1589</v>
      </c>
      <c r="F1601" s="21">
        <v>287</v>
      </c>
      <c r="G1601" s="26">
        <f>Table2[[#This Row],[Nr. Total PAD]]/Table2[[#This Row],[Fond Locativ 
(Nr. Total Locuinte)]]</f>
        <v>0.18061674008810572</v>
      </c>
      <c r="H1601" s="20">
        <v>74</v>
      </c>
      <c r="I1601" s="22">
        <v>0</v>
      </c>
      <c r="J1601" s="27">
        <f>Table2[[#This Row],[Nr. PAD din Fondul Locativ Public]]/Table2[[#This Row],[Fond Locativ Public
(Nr. Locuinte)]]</f>
        <v>0</v>
      </c>
    </row>
    <row r="1602" spans="1:10" x14ac:dyDescent="0.2">
      <c r="A1602" s="19">
        <v>88047</v>
      </c>
      <c r="B1602" s="20" t="s">
        <v>1478</v>
      </c>
      <c r="C1602" s="20" t="s">
        <v>26</v>
      </c>
      <c r="D1602" s="20" t="s">
        <v>1497</v>
      </c>
      <c r="E1602" s="21">
        <v>958</v>
      </c>
      <c r="F1602" s="21">
        <v>220</v>
      </c>
      <c r="G1602" s="26">
        <f>Table2[[#This Row],[Nr. Total PAD]]/Table2[[#This Row],[Fond Locativ 
(Nr. Total Locuinte)]]</f>
        <v>0.22964509394572025</v>
      </c>
      <c r="H1602" s="20">
        <v>54</v>
      </c>
      <c r="I1602" s="22">
        <v>0</v>
      </c>
      <c r="J1602" s="27">
        <f>Table2[[#This Row],[Nr. PAD din Fondul Locativ Public]]/Table2[[#This Row],[Fond Locativ Public
(Nr. Locuinte)]]</f>
        <v>0</v>
      </c>
    </row>
    <row r="1603" spans="1:10" x14ac:dyDescent="0.2">
      <c r="A1603" s="19">
        <v>88092</v>
      </c>
      <c r="B1603" s="20" t="s">
        <v>1478</v>
      </c>
      <c r="C1603" s="20" t="s">
        <v>26</v>
      </c>
      <c r="D1603" s="20" t="s">
        <v>1498</v>
      </c>
      <c r="E1603" s="21">
        <v>2013</v>
      </c>
      <c r="F1603" s="21">
        <v>378</v>
      </c>
      <c r="G1603" s="26">
        <f>Table2[[#This Row],[Nr. Total PAD]]/Table2[[#This Row],[Fond Locativ 
(Nr. Total Locuinte)]]</f>
        <v>0.18777943368107303</v>
      </c>
      <c r="H1603" s="20">
        <v>7</v>
      </c>
      <c r="I1603" s="22">
        <v>0</v>
      </c>
      <c r="J1603" s="27">
        <f>Table2[[#This Row],[Nr. PAD din Fondul Locativ Public]]/Table2[[#This Row],[Fond Locativ Public
(Nr. Locuinte)]]</f>
        <v>0</v>
      </c>
    </row>
    <row r="1604" spans="1:10" x14ac:dyDescent="0.2">
      <c r="A1604" s="19">
        <v>88216</v>
      </c>
      <c r="B1604" s="20" t="s">
        <v>1478</v>
      </c>
      <c r="C1604" s="20" t="s">
        <v>26</v>
      </c>
      <c r="D1604" s="20" t="s">
        <v>1499</v>
      </c>
      <c r="E1604" s="21">
        <v>111</v>
      </c>
      <c r="F1604" s="21">
        <v>12</v>
      </c>
      <c r="G1604" s="26">
        <f>Table2[[#This Row],[Nr. Total PAD]]/Table2[[#This Row],[Fond Locativ 
(Nr. Total Locuinte)]]</f>
        <v>0.10810810810810811</v>
      </c>
      <c r="H1604" s="20">
        <v>0</v>
      </c>
      <c r="I1604" s="22">
        <v>0</v>
      </c>
      <c r="J1604" s="27">
        <v>0</v>
      </c>
    </row>
    <row r="1605" spans="1:10" x14ac:dyDescent="0.2">
      <c r="A1605" s="19">
        <v>88261</v>
      </c>
      <c r="B1605" s="20" t="s">
        <v>1478</v>
      </c>
      <c r="C1605" s="20" t="s">
        <v>26</v>
      </c>
      <c r="D1605" s="20" t="s">
        <v>1500</v>
      </c>
      <c r="E1605" s="21">
        <v>1652</v>
      </c>
      <c r="F1605" s="21">
        <v>322</v>
      </c>
      <c r="G1605" s="26">
        <f>Table2[[#This Row],[Nr. Total PAD]]/Table2[[#This Row],[Fond Locativ 
(Nr. Total Locuinte)]]</f>
        <v>0.19491525423728814</v>
      </c>
      <c r="H1605" s="20">
        <v>0</v>
      </c>
      <c r="I1605" s="22">
        <v>0</v>
      </c>
      <c r="J1605" s="27">
        <v>0</v>
      </c>
    </row>
    <row r="1606" spans="1:10" x14ac:dyDescent="0.2">
      <c r="A1606" s="19">
        <v>88350</v>
      </c>
      <c r="B1606" s="20" t="s">
        <v>1478</v>
      </c>
      <c r="C1606" s="20" t="s">
        <v>26</v>
      </c>
      <c r="D1606" s="20" t="s">
        <v>1501</v>
      </c>
      <c r="E1606" s="21">
        <v>717</v>
      </c>
      <c r="F1606" s="21">
        <v>62</v>
      </c>
      <c r="G1606" s="26">
        <f>Table2[[#This Row],[Nr. Total PAD]]/Table2[[#This Row],[Fond Locativ 
(Nr. Total Locuinte)]]</f>
        <v>8.6471408647140868E-2</v>
      </c>
      <c r="H1606" s="20">
        <v>0</v>
      </c>
      <c r="I1606" s="22">
        <v>0</v>
      </c>
      <c r="J1606" s="27">
        <v>0</v>
      </c>
    </row>
    <row r="1607" spans="1:10" x14ac:dyDescent="0.2">
      <c r="A1607" s="19">
        <v>88449</v>
      </c>
      <c r="B1607" s="20" t="s">
        <v>1478</v>
      </c>
      <c r="C1607" s="20" t="s">
        <v>26</v>
      </c>
      <c r="D1607" s="20" t="s">
        <v>1502</v>
      </c>
      <c r="E1607" s="21">
        <v>834</v>
      </c>
      <c r="F1607" s="21">
        <v>105</v>
      </c>
      <c r="G1607" s="26">
        <f>Table2[[#This Row],[Nr. Total PAD]]/Table2[[#This Row],[Fond Locativ 
(Nr. Total Locuinte)]]</f>
        <v>0.12589928057553956</v>
      </c>
      <c r="H1607" s="20">
        <v>6</v>
      </c>
      <c r="I1607" s="22">
        <v>0</v>
      </c>
      <c r="J1607" s="27">
        <f>Table2[[#This Row],[Nr. PAD din Fondul Locativ Public]]/Table2[[#This Row],[Fond Locativ Public
(Nr. Locuinte)]]</f>
        <v>0</v>
      </c>
    </row>
    <row r="1608" spans="1:10" x14ac:dyDescent="0.2">
      <c r="A1608" s="19">
        <v>88546</v>
      </c>
      <c r="B1608" s="20" t="s">
        <v>1478</v>
      </c>
      <c r="C1608" s="20" t="s">
        <v>26</v>
      </c>
      <c r="D1608" s="20" t="s">
        <v>1503</v>
      </c>
      <c r="E1608" s="21">
        <v>1043</v>
      </c>
      <c r="F1608" s="21">
        <v>96</v>
      </c>
      <c r="G1608" s="26">
        <f>Table2[[#This Row],[Nr. Total PAD]]/Table2[[#This Row],[Fond Locativ 
(Nr. Total Locuinte)]]</f>
        <v>9.2042186001917548E-2</v>
      </c>
      <c r="H1608" s="20">
        <v>14</v>
      </c>
      <c r="I1608" s="22">
        <v>0</v>
      </c>
      <c r="J1608" s="27">
        <f>Table2[[#This Row],[Nr. PAD din Fondul Locativ Public]]/Table2[[#This Row],[Fond Locativ Public
(Nr. Locuinte)]]</f>
        <v>0</v>
      </c>
    </row>
    <row r="1609" spans="1:10" x14ac:dyDescent="0.2">
      <c r="A1609" s="19">
        <v>88644</v>
      </c>
      <c r="B1609" s="20" t="s">
        <v>1478</v>
      </c>
      <c r="C1609" s="20" t="s">
        <v>26</v>
      </c>
      <c r="D1609" s="20" t="s">
        <v>1504</v>
      </c>
      <c r="E1609" s="21">
        <v>1393</v>
      </c>
      <c r="F1609" s="21">
        <v>194</v>
      </c>
      <c r="G1609" s="26">
        <f>Table2[[#This Row],[Nr. Total PAD]]/Table2[[#This Row],[Fond Locativ 
(Nr. Total Locuinte)]]</f>
        <v>0.13926776740847094</v>
      </c>
      <c r="H1609" s="20">
        <v>6</v>
      </c>
      <c r="I1609" s="22">
        <v>0</v>
      </c>
      <c r="J1609" s="27">
        <f>Table2[[#This Row],[Nr. PAD din Fondul Locativ Public]]/Table2[[#This Row],[Fond Locativ Public
(Nr. Locuinte)]]</f>
        <v>0</v>
      </c>
    </row>
    <row r="1610" spans="1:10" x14ac:dyDescent="0.2">
      <c r="A1610" s="19">
        <v>88788</v>
      </c>
      <c r="B1610" s="20" t="s">
        <v>1478</v>
      </c>
      <c r="C1610" s="20" t="s">
        <v>26</v>
      </c>
      <c r="D1610" s="20" t="s">
        <v>1505</v>
      </c>
      <c r="E1610" s="21">
        <v>980</v>
      </c>
      <c r="F1610" s="21">
        <v>133</v>
      </c>
      <c r="G1610" s="26">
        <f>Table2[[#This Row],[Nr. Total PAD]]/Table2[[#This Row],[Fond Locativ 
(Nr. Total Locuinte)]]</f>
        <v>0.1357142857142857</v>
      </c>
      <c r="H1610" s="20">
        <v>0</v>
      </c>
      <c r="I1610" s="22">
        <v>0</v>
      </c>
      <c r="J1610" s="27">
        <v>0</v>
      </c>
    </row>
    <row r="1611" spans="1:10" x14ac:dyDescent="0.2">
      <c r="A1611" s="19">
        <v>88868</v>
      </c>
      <c r="B1611" s="20" t="s">
        <v>1478</v>
      </c>
      <c r="C1611" s="20" t="s">
        <v>26</v>
      </c>
      <c r="D1611" s="20" t="s">
        <v>1506</v>
      </c>
      <c r="E1611" s="21">
        <v>746</v>
      </c>
      <c r="F1611" s="21">
        <v>101</v>
      </c>
      <c r="G1611" s="26">
        <f>Table2[[#This Row],[Nr. Total PAD]]/Table2[[#This Row],[Fond Locativ 
(Nr. Total Locuinte)]]</f>
        <v>0.1353887399463807</v>
      </c>
      <c r="H1611" s="20">
        <v>8</v>
      </c>
      <c r="I1611" s="22">
        <v>0</v>
      </c>
      <c r="J1611" s="27">
        <f>Table2[[#This Row],[Nr. PAD din Fondul Locativ Public]]/Table2[[#This Row],[Fond Locativ Public
(Nr. Locuinte)]]</f>
        <v>0</v>
      </c>
    </row>
    <row r="1612" spans="1:10" x14ac:dyDescent="0.2">
      <c r="A1612" s="19">
        <v>88920</v>
      </c>
      <c r="B1612" s="20" t="s">
        <v>1478</v>
      </c>
      <c r="C1612" s="20" t="s">
        <v>26</v>
      </c>
      <c r="D1612" s="20" t="s">
        <v>1507</v>
      </c>
      <c r="E1612" s="21">
        <v>308</v>
      </c>
      <c r="F1612" s="21">
        <v>36</v>
      </c>
      <c r="G1612" s="26">
        <f>Table2[[#This Row],[Nr. Total PAD]]/Table2[[#This Row],[Fond Locativ 
(Nr. Total Locuinte)]]</f>
        <v>0.11688311688311688</v>
      </c>
      <c r="H1612" s="20">
        <v>0</v>
      </c>
      <c r="I1612" s="22">
        <v>0</v>
      </c>
      <c r="J1612" s="27">
        <v>0</v>
      </c>
    </row>
    <row r="1613" spans="1:10" x14ac:dyDescent="0.2">
      <c r="A1613" s="19">
        <v>89026</v>
      </c>
      <c r="B1613" s="20" t="s">
        <v>1478</v>
      </c>
      <c r="C1613" s="20" t="s">
        <v>26</v>
      </c>
      <c r="D1613" s="20" t="s">
        <v>1508</v>
      </c>
      <c r="E1613" s="21">
        <v>326</v>
      </c>
      <c r="F1613" s="21">
        <v>31</v>
      </c>
      <c r="G1613" s="26">
        <f>Table2[[#This Row],[Nr. Total PAD]]/Table2[[#This Row],[Fond Locativ 
(Nr. Total Locuinte)]]</f>
        <v>9.5092024539877307E-2</v>
      </c>
      <c r="H1613" s="20">
        <v>0</v>
      </c>
      <c r="I1613" s="22">
        <v>0</v>
      </c>
      <c r="J1613" s="27">
        <v>0</v>
      </c>
    </row>
    <row r="1614" spans="1:10" x14ac:dyDescent="0.2">
      <c r="A1614" s="19">
        <v>89080</v>
      </c>
      <c r="B1614" s="20" t="s">
        <v>1478</v>
      </c>
      <c r="C1614" s="20" t="s">
        <v>26</v>
      </c>
      <c r="D1614" s="20" t="s">
        <v>1509</v>
      </c>
      <c r="E1614" s="21">
        <v>649</v>
      </c>
      <c r="F1614" s="21">
        <v>63</v>
      </c>
      <c r="G1614" s="26">
        <f>Table2[[#This Row],[Nr. Total PAD]]/Table2[[#This Row],[Fond Locativ 
(Nr. Total Locuinte)]]</f>
        <v>9.7072419106317406E-2</v>
      </c>
      <c r="H1614" s="20">
        <v>0</v>
      </c>
      <c r="I1614" s="22">
        <v>0</v>
      </c>
      <c r="J1614" s="27">
        <v>0</v>
      </c>
    </row>
    <row r="1615" spans="1:10" x14ac:dyDescent="0.2">
      <c r="A1615" s="19">
        <v>89151</v>
      </c>
      <c r="B1615" s="20" t="s">
        <v>1478</v>
      </c>
      <c r="C1615" s="20" t="s">
        <v>26</v>
      </c>
      <c r="D1615" s="20" t="s">
        <v>1510</v>
      </c>
      <c r="E1615" s="21">
        <v>324</v>
      </c>
      <c r="F1615" s="21">
        <v>19</v>
      </c>
      <c r="G1615" s="26">
        <f>Table2[[#This Row],[Nr. Total PAD]]/Table2[[#This Row],[Fond Locativ 
(Nr. Total Locuinte)]]</f>
        <v>5.8641975308641972E-2</v>
      </c>
      <c r="H1615" s="20">
        <v>5</v>
      </c>
      <c r="I1615" s="22">
        <v>0</v>
      </c>
      <c r="J1615" s="27">
        <f>Table2[[#This Row],[Nr. PAD din Fondul Locativ Public]]/Table2[[#This Row],[Fond Locativ Public
(Nr. Locuinte)]]</f>
        <v>0</v>
      </c>
    </row>
    <row r="1616" spans="1:10" x14ac:dyDescent="0.2">
      <c r="A1616" s="19">
        <v>89240</v>
      </c>
      <c r="B1616" s="20" t="s">
        <v>1478</v>
      </c>
      <c r="C1616" s="20" t="s">
        <v>26</v>
      </c>
      <c r="D1616" s="20" t="s">
        <v>1511</v>
      </c>
      <c r="E1616" s="21">
        <v>1827</v>
      </c>
      <c r="F1616" s="21">
        <v>278</v>
      </c>
      <c r="G1616" s="26">
        <f>Table2[[#This Row],[Nr. Total PAD]]/Table2[[#This Row],[Fond Locativ 
(Nr. Total Locuinte)]]</f>
        <v>0.15216201423097975</v>
      </c>
      <c r="H1616" s="20">
        <v>42</v>
      </c>
      <c r="I1616" s="22">
        <v>0</v>
      </c>
      <c r="J1616" s="27">
        <f>Table2[[#This Row],[Nr. PAD din Fondul Locativ Public]]/Table2[[#This Row],[Fond Locativ Public
(Nr. Locuinte)]]</f>
        <v>0</v>
      </c>
    </row>
    <row r="1617" spans="1:10" x14ac:dyDescent="0.2">
      <c r="A1617" s="19">
        <v>89348</v>
      </c>
      <c r="B1617" s="20" t="s">
        <v>1478</v>
      </c>
      <c r="C1617" s="20" t="s">
        <v>26</v>
      </c>
      <c r="D1617" s="20" t="s">
        <v>1512</v>
      </c>
      <c r="E1617" s="21">
        <v>798</v>
      </c>
      <c r="F1617" s="21">
        <v>100</v>
      </c>
      <c r="G1617" s="26">
        <f>Table2[[#This Row],[Nr. Total PAD]]/Table2[[#This Row],[Fond Locativ 
(Nr. Total Locuinte)]]</f>
        <v>0.12531328320802004</v>
      </c>
      <c r="H1617" s="20">
        <v>4</v>
      </c>
      <c r="I1617" s="22">
        <v>0</v>
      </c>
      <c r="J1617" s="27">
        <f>Table2[[#This Row],[Nr. PAD din Fondul Locativ Public]]/Table2[[#This Row],[Fond Locativ Public
(Nr. Locuinte)]]</f>
        <v>0</v>
      </c>
    </row>
    <row r="1618" spans="1:10" x14ac:dyDescent="0.2">
      <c r="A1618" s="19">
        <v>89428</v>
      </c>
      <c r="B1618" s="20" t="s">
        <v>1478</v>
      </c>
      <c r="C1618" s="20" t="s">
        <v>26</v>
      </c>
      <c r="D1618" s="20" t="s">
        <v>1107</v>
      </c>
      <c r="E1618" s="21">
        <v>1649</v>
      </c>
      <c r="F1618" s="21">
        <v>242</v>
      </c>
      <c r="G1618" s="26">
        <f>Table2[[#This Row],[Nr. Total PAD]]/Table2[[#This Row],[Fond Locativ 
(Nr. Total Locuinte)]]</f>
        <v>0.14675560946027896</v>
      </c>
      <c r="H1618" s="20">
        <v>9</v>
      </c>
      <c r="I1618" s="22">
        <v>0</v>
      </c>
      <c r="J1618" s="27">
        <f>Table2[[#This Row],[Nr. PAD din Fondul Locativ Public]]/Table2[[#This Row],[Fond Locativ Public
(Nr. Locuinte)]]</f>
        <v>0</v>
      </c>
    </row>
    <row r="1619" spans="1:10" x14ac:dyDescent="0.2">
      <c r="A1619" s="19">
        <v>89687</v>
      </c>
      <c r="B1619" s="20" t="s">
        <v>1478</v>
      </c>
      <c r="C1619" s="20" t="s">
        <v>26</v>
      </c>
      <c r="D1619" s="20" t="s">
        <v>1513</v>
      </c>
      <c r="E1619" s="21">
        <v>901</v>
      </c>
      <c r="F1619" s="21">
        <v>86</v>
      </c>
      <c r="G1619" s="26">
        <f>Table2[[#This Row],[Nr. Total PAD]]/Table2[[#This Row],[Fond Locativ 
(Nr. Total Locuinte)]]</f>
        <v>9.5449500554938962E-2</v>
      </c>
      <c r="H1619" s="20">
        <v>4</v>
      </c>
      <c r="I1619" s="22">
        <v>0</v>
      </c>
      <c r="J1619" s="27">
        <f>Table2[[#This Row],[Nr. PAD din Fondul Locativ Public]]/Table2[[#This Row],[Fond Locativ Public
(Nr. Locuinte)]]</f>
        <v>0</v>
      </c>
    </row>
    <row r="1620" spans="1:10" x14ac:dyDescent="0.2">
      <c r="A1620" s="19">
        <v>89801</v>
      </c>
      <c r="B1620" s="20" t="s">
        <v>1478</v>
      </c>
      <c r="C1620" s="20" t="s">
        <v>26</v>
      </c>
      <c r="D1620" s="20" t="s">
        <v>1514</v>
      </c>
      <c r="E1620" s="21">
        <v>1133</v>
      </c>
      <c r="F1620" s="21">
        <v>200</v>
      </c>
      <c r="G1620" s="26">
        <f>Table2[[#This Row],[Nr. Total PAD]]/Table2[[#This Row],[Fond Locativ 
(Nr. Total Locuinte)]]</f>
        <v>0.17652250661959401</v>
      </c>
      <c r="H1620" s="20">
        <v>1</v>
      </c>
      <c r="I1620" s="22">
        <v>0</v>
      </c>
      <c r="J1620" s="27">
        <f>Table2[[#This Row],[Nr. PAD din Fondul Locativ Public]]/Table2[[#This Row],[Fond Locativ Public
(Nr. Locuinte)]]</f>
        <v>0</v>
      </c>
    </row>
    <row r="1621" spans="1:10" x14ac:dyDescent="0.2">
      <c r="A1621" s="19">
        <v>89856</v>
      </c>
      <c r="B1621" s="20" t="s">
        <v>1478</v>
      </c>
      <c r="C1621" s="20" t="s">
        <v>26</v>
      </c>
      <c r="D1621" s="20" t="s">
        <v>1515</v>
      </c>
      <c r="E1621" s="21">
        <v>1918</v>
      </c>
      <c r="F1621" s="21">
        <v>313</v>
      </c>
      <c r="G1621" s="26">
        <f>Table2[[#This Row],[Nr. Total PAD]]/Table2[[#This Row],[Fond Locativ 
(Nr. Total Locuinte)]]</f>
        <v>0.16319082377476538</v>
      </c>
      <c r="H1621" s="20">
        <v>6</v>
      </c>
      <c r="I1621" s="22">
        <v>0</v>
      </c>
      <c r="J1621" s="27">
        <f>Table2[[#This Row],[Nr. PAD din Fondul Locativ Public]]/Table2[[#This Row],[Fond Locativ Public
(Nr. Locuinte)]]</f>
        <v>0</v>
      </c>
    </row>
    <row r="1622" spans="1:10" x14ac:dyDescent="0.2">
      <c r="A1622" s="19">
        <v>89954</v>
      </c>
      <c r="B1622" s="20" t="s">
        <v>1478</v>
      </c>
      <c r="C1622" s="20" t="s">
        <v>26</v>
      </c>
      <c r="D1622" s="20" t="s">
        <v>1516</v>
      </c>
      <c r="E1622" s="21">
        <v>801</v>
      </c>
      <c r="F1622" s="21">
        <v>79</v>
      </c>
      <c r="G1622" s="26">
        <f>Table2[[#This Row],[Nr. Total PAD]]/Table2[[#This Row],[Fond Locativ 
(Nr. Total Locuinte)]]</f>
        <v>9.8626716604244699E-2</v>
      </c>
      <c r="H1622" s="20">
        <v>3</v>
      </c>
      <c r="I1622" s="22">
        <v>0</v>
      </c>
      <c r="J1622" s="27">
        <f>Table2[[#This Row],[Nr. PAD din Fondul Locativ Public]]/Table2[[#This Row],[Fond Locativ Public
(Nr. Locuinte)]]</f>
        <v>0</v>
      </c>
    </row>
    <row r="1623" spans="1:10" x14ac:dyDescent="0.2">
      <c r="A1623" s="19">
        <v>90066</v>
      </c>
      <c r="B1623" s="20" t="s">
        <v>1478</v>
      </c>
      <c r="C1623" s="20" t="s">
        <v>26</v>
      </c>
      <c r="D1623" s="20" t="s">
        <v>1517</v>
      </c>
      <c r="E1623" s="21">
        <v>308</v>
      </c>
      <c r="F1623" s="21">
        <v>26</v>
      </c>
      <c r="G1623" s="26">
        <f>Table2[[#This Row],[Nr. Total PAD]]/Table2[[#This Row],[Fond Locativ 
(Nr. Total Locuinte)]]</f>
        <v>8.4415584415584416E-2</v>
      </c>
      <c r="H1623" s="20">
        <v>2</v>
      </c>
      <c r="I1623" s="22">
        <v>0</v>
      </c>
      <c r="J1623" s="27">
        <f>Table2[[#This Row],[Nr. PAD din Fondul Locativ Public]]/Table2[[#This Row],[Fond Locativ Public
(Nr. Locuinte)]]</f>
        <v>0</v>
      </c>
    </row>
    <row r="1624" spans="1:10" x14ac:dyDescent="0.2">
      <c r="A1624" s="19">
        <v>90119</v>
      </c>
      <c r="B1624" s="20" t="s">
        <v>1478</v>
      </c>
      <c r="C1624" s="20" t="s">
        <v>26</v>
      </c>
      <c r="D1624" s="20" t="s">
        <v>1518</v>
      </c>
      <c r="E1624" s="21">
        <v>456</v>
      </c>
      <c r="F1624" s="21">
        <v>48</v>
      </c>
      <c r="G1624" s="26">
        <f>Table2[[#This Row],[Nr. Total PAD]]/Table2[[#This Row],[Fond Locativ 
(Nr. Total Locuinte)]]</f>
        <v>0.10526315789473684</v>
      </c>
      <c r="H1624" s="20">
        <v>4</v>
      </c>
      <c r="I1624" s="22">
        <v>0</v>
      </c>
      <c r="J1624" s="27">
        <f>Table2[[#This Row],[Nr. PAD din Fondul Locativ Public]]/Table2[[#This Row],[Fond Locativ Public
(Nr. Locuinte)]]</f>
        <v>0</v>
      </c>
    </row>
    <row r="1625" spans="1:10" x14ac:dyDescent="0.2">
      <c r="A1625" s="19">
        <v>90208</v>
      </c>
      <c r="B1625" s="20" t="s">
        <v>1478</v>
      </c>
      <c r="C1625" s="20" t="s">
        <v>26</v>
      </c>
      <c r="D1625" s="20" t="s">
        <v>1519</v>
      </c>
      <c r="E1625" s="21">
        <v>763</v>
      </c>
      <c r="F1625" s="21">
        <v>143</v>
      </c>
      <c r="G1625" s="26">
        <f>Table2[[#This Row],[Nr. Total PAD]]/Table2[[#This Row],[Fond Locativ 
(Nr. Total Locuinte)]]</f>
        <v>0.18741808650065531</v>
      </c>
      <c r="H1625" s="20">
        <v>0</v>
      </c>
      <c r="I1625" s="22">
        <v>0</v>
      </c>
      <c r="J1625" s="27">
        <v>0</v>
      </c>
    </row>
    <row r="1626" spans="1:10" x14ac:dyDescent="0.2">
      <c r="A1626" s="19">
        <v>90262</v>
      </c>
      <c r="B1626" s="20" t="s">
        <v>1478</v>
      </c>
      <c r="C1626" s="20" t="s">
        <v>26</v>
      </c>
      <c r="D1626" s="20" t="s">
        <v>1520</v>
      </c>
      <c r="E1626" s="21">
        <v>594</v>
      </c>
      <c r="F1626" s="21">
        <v>62</v>
      </c>
      <c r="G1626" s="26">
        <f>Table2[[#This Row],[Nr. Total PAD]]/Table2[[#This Row],[Fond Locativ 
(Nr. Total Locuinte)]]</f>
        <v>0.10437710437710437</v>
      </c>
      <c r="H1626" s="20">
        <v>0</v>
      </c>
      <c r="I1626" s="22">
        <v>0</v>
      </c>
      <c r="J1626" s="27">
        <v>0</v>
      </c>
    </row>
    <row r="1627" spans="1:10" x14ac:dyDescent="0.2">
      <c r="A1627" s="19">
        <v>90342</v>
      </c>
      <c r="B1627" s="20" t="s">
        <v>1478</v>
      </c>
      <c r="C1627" s="20" t="s">
        <v>26</v>
      </c>
      <c r="D1627" s="20" t="s">
        <v>1521</v>
      </c>
      <c r="E1627" s="21">
        <v>1051</v>
      </c>
      <c r="F1627" s="21">
        <v>163</v>
      </c>
      <c r="G1627" s="26">
        <f>Table2[[#This Row],[Nr. Total PAD]]/Table2[[#This Row],[Fond Locativ 
(Nr. Total Locuinte)]]</f>
        <v>0.15509039010466222</v>
      </c>
      <c r="H1627" s="20">
        <v>10</v>
      </c>
      <c r="I1627" s="22">
        <v>0</v>
      </c>
      <c r="J1627" s="27">
        <f>Table2[[#This Row],[Nr. PAD din Fondul Locativ Public]]/Table2[[#This Row],[Fond Locativ Public
(Nr. Locuinte)]]</f>
        <v>0</v>
      </c>
    </row>
    <row r="1628" spans="1:10" x14ac:dyDescent="0.2">
      <c r="A1628" s="19">
        <v>90431</v>
      </c>
      <c r="B1628" s="20" t="s">
        <v>1478</v>
      </c>
      <c r="C1628" s="20" t="s">
        <v>26</v>
      </c>
      <c r="D1628" s="20" t="s">
        <v>1522</v>
      </c>
      <c r="E1628" s="21">
        <v>704</v>
      </c>
      <c r="F1628" s="21">
        <v>139</v>
      </c>
      <c r="G1628" s="26">
        <f>Table2[[#This Row],[Nr. Total PAD]]/Table2[[#This Row],[Fond Locativ 
(Nr. Total Locuinte)]]</f>
        <v>0.19744318181818182</v>
      </c>
      <c r="H1628" s="20">
        <v>2</v>
      </c>
      <c r="I1628" s="22">
        <v>0</v>
      </c>
      <c r="J1628" s="27">
        <f>Table2[[#This Row],[Nr. PAD din Fondul Locativ Public]]/Table2[[#This Row],[Fond Locativ Public
(Nr. Locuinte)]]</f>
        <v>0</v>
      </c>
    </row>
    <row r="1629" spans="1:10" x14ac:dyDescent="0.2">
      <c r="A1629" s="19">
        <v>90538</v>
      </c>
      <c r="B1629" s="20" t="s">
        <v>1478</v>
      </c>
      <c r="C1629" s="20" t="s">
        <v>26</v>
      </c>
      <c r="D1629" s="20" t="s">
        <v>1523</v>
      </c>
      <c r="E1629" s="21">
        <v>1931</v>
      </c>
      <c r="F1629" s="21">
        <v>238</v>
      </c>
      <c r="G1629" s="26">
        <f>Table2[[#This Row],[Nr. Total PAD]]/Table2[[#This Row],[Fond Locativ 
(Nr. Total Locuinte)]]</f>
        <v>0.12325220093215951</v>
      </c>
      <c r="H1629" s="20">
        <v>12</v>
      </c>
      <c r="I1629" s="22">
        <v>0</v>
      </c>
      <c r="J1629" s="27">
        <f>Table2[[#This Row],[Nr. PAD din Fondul Locativ Public]]/Table2[[#This Row],[Fond Locativ Public
(Nr. Locuinte)]]</f>
        <v>0</v>
      </c>
    </row>
    <row r="1630" spans="1:10" x14ac:dyDescent="0.2">
      <c r="A1630" s="19">
        <v>90663</v>
      </c>
      <c r="B1630" s="20" t="s">
        <v>1478</v>
      </c>
      <c r="C1630" s="20" t="s">
        <v>26</v>
      </c>
      <c r="D1630" s="20" t="s">
        <v>1524</v>
      </c>
      <c r="E1630" s="21">
        <v>1029</v>
      </c>
      <c r="F1630" s="21">
        <v>114</v>
      </c>
      <c r="G1630" s="26">
        <f>Table2[[#This Row],[Nr. Total PAD]]/Table2[[#This Row],[Fond Locativ 
(Nr. Total Locuinte)]]</f>
        <v>0.11078717201166181</v>
      </c>
      <c r="H1630" s="20">
        <v>2</v>
      </c>
      <c r="I1630" s="22">
        <v>0</v>
      </c>
      <c r="J1630" s="27">
        <f>Table2[[#This Row],[Nr. PAD din Fondul Locativ Public]]/Table2[[#This Row],[Fond Locativ Public
(Nr. Locuinte)]]</f>
        <v>0</v>
      </c>
    </row>
    <row r="1631" spans="1:10" x14ac:dyDescent="0.2">
      <c r="A1631" s="19">
        <v>90725</v>
      </c>
      <c r="B1631" s="20" t="s">
        <v>1478</v>
      </c>
      <c r="C1631" s="20" t="s">
        <v>26</v>
      </c>
      <c r="D1631" s="20" t="s">
        <v>1525</v>
      </c>
      <c r="E1631" s="21">
        <v>612</v>
      </c>
      <c r="F1631" s="21">
        <v>48</v>
      </c>
      <c r="G1631" s="26">
        <f>Table2[[#This Row],[Nr. Total PAD]]/Table2[[#This Row],[Fond Locativ 
(Nr. Total Locuinte)]]</f>
        <v>7.8431372549019607E-2</v>
      </c>
      <c r="H1631" s="20">
        <v>0</v>
      </c>
      <c r="I1631" s="22">
        <v>0</v>
      </c>
      <c r="J1631" s="27">
        <v>0</v>
      </c>
    </row>
    <row r="1632" spans="1:10" x14ac:dyDescent="0.2">
      <c r="A1632" s="19">
        <v>90805</v>
      </c>
      <c r="B1632" s="20" t="s">
        <v>1478</v>
      </c>
      <c r="C1632" s="20" t="s">
        <v>26</v>
      </c>
      <c r="D1632" s="20" t="s">
        <v>1526</v>
      </c>
      <c r="E1632" s="21">
        <v>685</v>
      </c>
      <c r="F1632" s="21">
        <v>78</v>
      </c>
      <c r="G1632" s="26">
        <f>Table2[[#This Row],[Nr. Total PAD]]/Table2[[#This Row],[Fond Locativ 
(Nr. Total Locuinte)]]</f>
        <v>0.11386861313868613</v>
      </c>
      <c r="H1632" s="20">
        <v>0</v>
      </c>
      <c r="I1632" s="22">
        <v>0</v>
      </c>
      <c r="J1632" s="27">
        <v>0</v>
      </c>
    </row>
    <row r="1633" spans="1:10" x14ac:dyDescent="0.2">
      <c r="A1633" s="19">
        <v>90878</v>
      </c>
      <c r="B1633" s="20" t="s">
        <v>1478</v>
      </c>
      <c r="C1633" s="20" t="s">
        <v>26</v>
      </c>
      <c r="D1633" s="20" t="s">
        <v>1527</v>
      </c>
      <c r="E1633" s="21">
        <v>1605</v>
      </c>
      <c r="F1633" s="21">
        <v>376</v>
      </c>
      <c r="G1633" s="26">
        <f>Table2[[#This Row],[Nr. Total PAD]]/Table2[[#This Row],[Fond Locativ 
(Nr. Total Locuinte)]]</f>
        <v>0.23426791277258566</v>
      </c>
      <c r="H1633" s="20">
        <v>5</v>
      </c>
      <c r="I1633" s="22">
        <v>4</v>
      </c>
      <c r="J1633" s="27">
        <f>Table2[[#This Row],[Nr. PAD din Fondul Locativ Public]]/Table2[[#This Row],[Fond Locativ Public
(Nr. Locuinte)]]</f>
        <v>0.8</v>
      </c>
    </row>
    <row r="1634" spans="1:10" x14ac:dyDescent="0.2">
      <c r="A1634" s="19">
        <v>90994</v>
      </c>
      <c r="B1634" s="20" t="s">
        <v>1478</v>
      </c>
      <c r="C1634" s="20" t="s">
        <v>26</v>
      </c>
      <c r="D1634" s="20" t="s">
        <v>1528</v>
      </c>
      <c r="E1634" s="21">
        <v>1395</v>
      </c>
      <c r="F1634" s="21">
        <v>254</v>
      </c>
      <c r="G1634" s="26">
        <f>Table2[[#This Row],[Nr. Total PAD]]/Table2[[#This Row],[Fond Locativ 
(Nr. Total Locuinte)]]</f>
        <v>0.18207885304659499</v>
      </c>
      <c r="H1634" s="20">
        <v>1</v>
      </c>
      <c r="I1634" s="22">
        <v>0</v>
      </c>
      <c r="J1634" s="27">
        <f>Table2[[#This Row],[Nr. PAD din Fondul Locativ Public]]/Table2[[#This Row],[Fond Locativ Public
(Nr. Locuinte)]]</f>
        <v>0</v>
      </c>
    </row>
    <row r="1635" spans="1:10" x14ac:dyDescent="0.2">
      <c r="A1635" s="19">
        <v>91054</v>
      </c>
      <c r="B1635" s="20" t="s">
        <v>1478</v>
      </c>
      <c r="C1635" s="20" t="s">
        <v>26</v>
      </c>
      <c r="D1635" s="20" t="s">
        <v>1529</v>
      </c>
      <c r="E1635" s="21">
        <v>555</v>
      </c>
      <c r="F1635" s="21">
        <v>104</v>
      </c>
      <c r="G1635" s="26">
        <f>Table2[[#This Row],[Nr. Total PAD]]/Table2[[#This Row],[Fond Locativ 
(Nr. Total Locuinte)]]</f>
        <v>0.18738738738738739</v>
      </c>
      <c r="H1635" s="20">
        <v>0</v>
      </c>
      <c r="I1635" s="22">
        <v>0</v>
      </c>
      <c r="J1635" s="27">
        <v>0</v>
      </c>
    </row>
    <row r="1636" spans="1:10" x14ac:dyDescent="0.2">
      <c r="A1636" s="19">
        <v>91116</v>
      </c>
      <c r="B1636" s="20" t="s">
        <v>1478</v>
      </c>
      <c r="C1636" s="20" t="s">
        <v>26</v>
      </c>
      <c r="D1636" s="20" t="s">
        <v>1530</v>
      </c>
      <c r="E1636" s="21">
        <v>1212</v>
      </c>
      <c r="F1636" s="21">
        <v>190</v>
      </c>
      <c r="G1636" s="26">
        <f>Table2[[#This Row],[Nr. Total PAD]]/Table2[[#This Row],[Fond Locativ 
(Nr. Total Locuinte)]]</f>
        <v>0.15676567656765678</v>
      </c>
      <c r="H1636" s="20">
        <v>2</v>
      </c>
      <c r="I1636" s="22">
        <v>0</v>
      </c>
      <c r="J1636" s="27">
        <f>Table2[[#This Row],[Nr. PAD din Fondul Locativ Public]]/Table2[[#This Row],[Fond Locativ Public
(Nr. Locuinte)]]</f>
        <v>0</v>
      </c>
    </row>
    <row r="1637" spans="1:10" x14ac:dyDescent="0.2">
      <c r="A1637" s="19">
        <v>91232</v>
      </c>
      <c r="B1637" s="20" t="s">
        <v>1478</v>
      </c>
      <c r="C1637" s="20" t="s">
        <v>26</v>
      </c>
      <c r="D1637" s="20" t="s">
        <v>1531</v>
      </c>
      <c r="E1637" s="21">
        <v>1483</v>
      </c>
      <c r="F1637" s="21">
        <v>250</v>
      </c>
      <c r="G1637" s="26">
        <f>Table2[[#This Row],[Nr. Total PAD]]/Table2[[#This Row],[Fond Locativ 
(Nr. Total Locuinte)]]</f>
        <v>0.16857720836142953</v>
      </c>
      <c r="H1637" s="20">
        <v>17</v>
      </c>
      <c r="I1637" s="22">
        <v>0</v>
      </c>
      <c r="J1637" s="27">
        <f>Table2[[#This Row],[Nr. PAD din Fondul Locativ Public]]/Table2[[#This Row],[Fond Locativ Public
(Nr. Locuinte)]]</f>
        <v>0</v>
      </c>
    </row>
    <row r="1638" spans="1:10" x14ac:dyDescent="0.2">
      <c r="A1638" s="19">
        <v>91330</v>
      </c>
      <c r="B1638" s="20" t="s">
        <v>1478</v>
      </c>
      <c r="C1638" s="20" t="s">
        <v>26</v>
      </c>
      <c r="D1638" s="20" t="s">
        <v>1532</v>
      </c>
      <c r="E1638" s="21">
        <v>1990</v>
      </c>
      <c r="F1638" s="21">
        <v>352</v>
      </c>
      <c r="G1638" s="26">
        <f>Table2[[#This Row],[Nr. Total PAD]]/Table2[[#This Row],[Fond Locativ 
(Nr. Total Locuinte)]]</f>
        <v>0.17688442211055277</v>
      </c>
      <c r="H1638" s="20">
        <v>5</v>
      </c>
      <c r="I1638" s="22">
        <v>0</v>
      </c>
      <c r="J1638" s="27">
        <f>Table2[[#This Row],[Nr. PAD din Fondul Locativ Public]]/Table2[[#This Row],[Fond Locativ Public
(Nr. Locuinte)]]</f>
        <v>0</v>
      </c>
    </row>
    <row r="1639" spans="1:10" x14ac:dyDescent="0.2">
      <c r="A1639" s="19">
        <v>91447</v>
      </c>
      <c r="B1639" s="20" t="s">
        <v>1478</v>
      </c>
      <c r="C1639" s="20" t="s">
        <v>26</v>
      </c>
      <c r="D1639" s="20" t="s">
        <v>1472</v>
      </c>
      <c r="E1639" s="21">
        <v>511</v>
      </c>
      <c r="F1639" s="21">
        <v>54</v>
      </c>
      <c r="G1639" s="26">
        <f>Table2[[#This Row],[Nr. Total PAD]]/Table2[[#This Row],[Fond Locativ 
(Nr. Total Locuinte)]]</f>
        <v>0.10567514677103718</v>
      </c>
      <c r="H1639" s="20">
        <v>4</v>
      </c>
      <c r="I1639" s="22">
        <v>0</v>
      </c>
      <c r="J1639" s="27">
        <f>Table2[[#This Row],[Nr. PAD din Fondul Locativ Public]]/Table2[[#This Row],[Fond Locativ Public
(Nr. Locuinte)]]</f>
        <v>0</v>
      </c>
    </row>
    <row r="1640" spans="1:10" x14ac:dyDescent="0.2">
      <c r="A1640" s="19">
        <v>91535</v>
      </c>
      <c r="B1640" s="20" t="s">
        <v>1478</v>
      </c>
      <c r="C1640" s="20" t="s">
        <v>26</v>
      </c>
      <c r="D1640" s="20" t="s">
        <v>1424</v>
      </c>
      <c r="E1640" s="21">
        <v>507</v>
      </c>
      <c r="F1640" s="21">
        <v>71</v>
      </c>
      <c r="G1640" s="26">
        <f>Table2[[#This Row],[Nr. Total PAD]]/Table2[[#This Row],[Fond Locativ 
(Nr. Total Locuinte)]]</f>
        <v>0.14003944773175542</v>
      </c>
      <c r="H1640" s="20">
        <v>1</v>
      </c>
      <c r="I1640" s="22">
        <v>0</v>
      </c>
      <c r="J1640" s="27">
        <f>Table2[[#This Row],[Nr. PAD din Fondul Locativ Public]]/Table2[[#This Row],[Fond Locativ Public
(Nr. Locuinte)]]</f>
        <v>0</v>
      </c>
    </row>
    <row r="1641" spans="1:10" x14ac:dyDescent="0.2">
      <c r="A1641" s="19">
        <v>91624</v>
      </c>
      <c r="B1641" s="20" t="s">
        <v>1478</v>
      </c>
      <c r="C1641" s="20" t="s">
        <v>26</v>
      </c>
      <c r="D1641" s="20" t="s">
        <v>1533</v>
      </c>
      <c r="E1641" s="21">
        <v>739</v>
      </c>
      <c r="F1641" s="21">
        <v>115</v>
      </c>
      <c r="G1641" s="26">
        <f>Table2[[#This Row],[Nr. Total PAD]]/Table2[[#This Row],[Fond Locativ 
(Nr. Total Locuinte)]]</f>
        <v>0.15561569688768606</v>
      </c>
      <c r="H1641" s="20">
        <v>0</v>
      </c>
      <c r="I1641" s="22">
        <v>0</v>
      </c>
      <c r="J1641" s="27">
        <v>0</v>
      </c>
    </row>
    <row r="1642" spans="1:10" x14ac:dyDescent="0.2">
      <c r="A1642" s="19">
        <v>91688</v>
      </c>
      <c r="B1642" s="20" t="s">
        <v>1478</v>
      </c>
      <c r="C1642" s="20" t="s">
        <v>26</v>
      </c>
      <c r="D1642" s="20" t="s">
        <v>1534</v>
      </c>
      <c r="E1642" s="21">
        <v>896</v>
      </c>
      <c r="F1642" s="21">
        <v>165</v>
      </c>
      <c r="G1642" s="26">
        <f>Table2[[#This Row],[Nr. Total PAD]]/Table2[[#This Row],[Fond Locativ 
(Nr. Total Locuinte)]]</f>
        <v>0.18415178571428573</v>
      </c>
      <c r="H1642" s="20">
        <v>15</v>
      </c>
      <c r="I1642" s="22">
        <v>0</v>
      </c>
      <c r="J1642" s="27">
        <f>Table2[[#This Row],[Nr. PAD din Fondul Locativ Public]]/Table2[[#This Row],[Fond Locativ Public
(Nr. Locuinte)]]</f>
        <v>0</v>
      </c>
    </row>
    <row r="1643" spans="1:10" x14ac:dyDescent="0.2">
      <c r="A1643" s="19">
        <v>91731</v>
      </c>
      <c r="B1643" s="20" t="s">
        <v>1478</v>
      </c>
      <c r="C1643" s="20" t="s">
        <v>26</v>
      </c>
      <c r="D1643" s="20" t="s">
        <v>1535</v>
      </c>
      <c r="E1643" s="21">
        <v>402</v>
      </c>
      <c r="F1643" s="21">
        <v>46</v>
      </c>
      <c r="G1643" s="26">
        <f>Table2[[#This Row],[Nr. Total PAD]]/Table2[[#This Row],[Fond Locativ 
(Nr. Total Locuinte)]]</f>
        <v>0.11442786069651742</v>
      </c>
      <c r="H1643" s="20">
        <v>0</v>
      </c>
      <c r="I1643" s="22">
        <v>0</v>
      </c>
      <c r="J1643" s="27">
        <v>0</v>
      </c>
    </row>
    <row r="1644" spans="1:10" x14ac:dyDescent="0.2">
      <c r="A1644" s="19">
        <v>91795</v>
      </c>
      <c r="B1644" s="20" t="s">
        <v>1478</v>
      </c>
      <c r="C1644" s="20" t="s">
        <v>26</v>
      </c>
      <c r="D1644" s="20" t="s">
        <v>1536</v>
      </c>
      <c r="E1644" s="21">
        <v>1854</v>
      </c>
      <c r="F1644" s="21">
        <v>157</v>
      </c>
      <c r="G1644" s="26">
        <f>Table2[[#This Row],[Nr. Total PAD]]/Table2[[#This Row],[Fond Locativ 
(Nr. Total Locuinte)]]</f>
        <v>8.4681769147788563E-2</v>
      </c>
      <c r="H1644" s="20">
        <v>5</v>
      </c>
      <c r="I1644" s="22">
        <v>0</v>
      </c>
      <c r="J1644" s="27">
        <f>Table2[[#This Row],[Nr. PAD din Fondul Locativ Public]]/Table2[[#This Row],[Fond Locativ Public
(Nr. Locuinte)]]</f>
        <v>0</v>
      </c>
    </row>
    <row r="1645" spans="1:10" x14ac:dyDescent="0.2">
      <c r="A1645" s="19">
        <v>91937</v>
      </c>
      <c r="B1645" s="20" t="s">
        <v>1478</v>
      </c>
      <c r="C1645" s="20" t="s">
        <v>26</v>
      </c>
      <c r="D1645" s="20" t="s">
        <v>1537</v>
      </c>
      <c r="E1645" s="21">
        <v>657</v>
      </c>
      <c r="F1645" s="21">
        <v>100</v>
      </c>
      <c r="G1645" s="26">
        <f>Table2[[#This Row],[Nr. Total PAD]]/Table2[[#This Row],[Fond Locativ 
(Nr. Total Locuinte)]]</f>
        <v>0.15220700152207001</v>
      </c>
      <c r="H1645" s="20">
        <v>0</v>
      </c>
      <c r="I1645" s="22">
        <v>0</v>
      </c>
      <c r="J1645" s="27">
        <v>0</v>
      </c>
    </row>
    <row r="1646" spans="1:10" x14ac:dyDescent="0.2">
      <c r="A1646" s="19">
        <v>91982</v>
      </c>
      <c r="B1646" s="20" t="s">
        <v>1478</v>
      </c>
      <c r="C1646" s="20" t="s">
        <v>26</v>
      </c>
      <c r="D1646" s="20" t="s">
        <v>1538</v>
      </c>
      <c r="E1646" s="21">
        <v>1576</v>
      </c>
      <c r="F1646" s="21">
        <v>343</v>
      </c>
      <c r="G1646" s="26">
        <f>Table2[[#This Row],[Nr. Total PAD]]/Table2[[#This Row],[Fond Locativ 
(Nr. Total Locuinte)]]</f>
        <v>0.21763959390862944</v>
      </c>
      <c r="H1646" s="20">
        <v>25</v>
      </c>
      <c r="I1646" s="22">
        <v>0</v>
      </c>
      <c r="J1646" s="27">
        <f>Table2[[#This Row],[Nr. PAD din Fondul Locativ Public]]/Table2[[#This Row],[Fond Locativ Public
(Nr. Locuinte)]]</f>
        <v>0</v>
      </c>
    </row>
    <row r="1647" spans="1:10" x14ac:dyDescent="0.2">
      <c r="A1647" s="19">
        <v>92097</v>
      </c>
      <c r="B1647" s="20" t="s">
        <v>1478</v>
      </c>
      <c r="C1647" s="20" t="s">
        <v>26</v>
      </c>
      <c r="D1647" s="20" t="s">
        <v>1539</v>
      </c>
      <c r="E1647" s="21">
        <v>493</v>
      </c>
      <c r="F1647" s="21">
        <v>32</v>
      </c>
      <c r="G1647" s="26">
        <f>Table2[[#This Row],[Nr. Total PAD]]/Table2[[#This Row],[Fond Locativ 
(Nr. Total Locuinte)]]</f>
        <v>6.4908722109533468E-2</v>
      </c>
      <c r="H1647" s="20">
        <v>0</v>
      </c>
      <c r="I1647" s="22">
        <v>0</v>
      </c>
      <c r="J1647" s="27">
        <v>0</v>
      </c>
    </row>
    <row r="1648" spans="1:10" x14ac:dyDescent="0.2">
      <c r="A1648" s="19">
        <v>92177</v>
      </c>
      <c r="B1648" s="20" t="s">
        <v>1478</v>
      </c>
      <c r="C1648" s="20" t="s">
        <v>26</v>
      </c>
      <c r="D1648" s="20" t="s">
        <v>1540</v>
      </c>
      <c r="E1648" s="21">
        <v>1079</v>
      </c>
      <c r="F1648" s="21">
        <v>139</v>
      </c>
      <c r="G1648" s="26">
        <f>Table2[[#This Row],[Nr. Total PAD]]/Table2[[#This Row],[Fond Locativ 
(Nr. Total Locuinte)]]</f>
        <v>0.12882298424467098</v>
      </c>
      <c r="H1648" s="20">
        <v>17</v>
      </c>
      <c r="I1648" s="22">
        <v>0</v>
      </c>
      <c r="J1648" s="27">
        <f>Table2[[#This Row],[Nr. PAD din Fondul Locativ Public]]/Table2[[#This Row],[Fond Locativ Public
(Nr. Locuinte)]]</f>
        <v>0</v>
      </c>
    </row>
    <row r="1649" spans="1:10" x14ac:dyDescent="0.2">
      <c r="A1649" s="19">
        <v>92658</v>
      </c>
      <c r="B1649" s="20" t="s">
        <v>1541</v>
      </c>
      <c r="C1649" s="20" t="s">
        <v>13</v>
      </c>
      <c r="D1649" s="20" t="s">
        <v>256</v>
      </c>
      <c r="E1649" s="21">
        <v>16185</v>
      </c>
      <c r="F1649" s="21">
        <v>5975</v>
      </c>
      <c r="G1649" s="26">
        <f>Table2[[#This Row],[Nr. Total PAD]]/Table2[[#This Row],[Fond Locativ 
(Nr. Total Locuinte)]]</f>
        <v>0.36916898362681494</v>
      </c>
      <c r="H1649" s="20">
        <v>317</v>
      </c>
      <c r="I1649" s="22">
        <v>228</v>
      </c>
      <c r="J1649" s="27">
        <f>Table2[[#This Row],[Nr. PAD din Fondul Locativ Public]]/Table2[[#This Row],[Fond Locativ Public
(Nr. Locuinte)]]</f>
        <v>0.71924290220820186</v>
      </c>
    </row>
    <row r="1650" spans="1:10" x14ac:dyDescent="0.2">
      <c r="A1650" s="19">
        <v>92701</v>
      </c>
      <c r="B1650" s="20" t="s">
        <v>1541</v>
      </c>
      <c r="C1650" s="20" t="s">
        <v>13</v>
      </c>
      <c r="D1650" s="20" t="s">
        <v>1542</v>
      </c>
      <c r="E1650" s="21">
        <v>13565</v>
      </c>
      <c r="F1650" s="21">
        <v>2209</v>
      </c>
      <c r="G1650" s="26">
        <f>Table2[[#This Row],[Nr. Total PAD]]/Table2[[#This Row],[Fond Locativ 
(Nr. Total Locuinte)]]</f>
        <v>0.16284555842241061</v>
      </c>
      <c r="H1650" s="20">
        <v>256</v>
      </c>
      <c r="I1650" s="22">
        <v>2</v>
      </c>
      <c r="J1650" s="27">
        <f>Table2[[#This Row],[Nr. PAD din Fondul Locativ Public]]/Table2[[#This Row],[Fond Locativ Public
(Nr. Locuinte)]]</f>
        <v>7.8125E-3</v>
      </c>
    </row>
    <row r="1651" spans="1:10" x14ac:dyDescent="0.2">
      <c r="A1651" s="19">
        <v>100683</v>
      </c>
      <c r="B1651" s="20" t="s">
        <v>1541</v>
      </c>
      <c r="C1651" s="20" t="s">
        <v>13</v>
      </c>
      <c r="D1651" s="20" t="s">
        <v>1543</v>
      </c>
      <c r="E1651" s="21">
        <v>6229</v>
      </c>
      <c r="F1651" s="21">
        <v>2667</v>
      </c>
      <c r="G1651" s="26">
        <f>Table2[[#This Row],[Nr. Total PAD]]/Table2[[#This Row],[Fond Locativ 
(Nr. Total Locuinte)]]</f>
        <v>0.42815861293947666</v>
      </c>
      <c r="H1651" s="20">
        <v>69</v>
      </c>
      <c r="I1651" s="22">
        <v>2</v>
      </c>
      <c r="J1651" s="27">
        <f>Table2[[#This Row],[Nr. PAD din Fondul Locativ Public]]/Table2[[#This Row],[Fond Locativ Public
(Nr. Locuinte)]]</f>
        <v>2.8985507246376812E-2</v>
      </c>
    </row>
    <row r="1652" spans="1:10" x14ac:dyDescent="0.2">
      <c r="A1652" s="19">
        <v>92765</v>
      </c>
      <c r="B1652" s="20" t="s">
        <v>1541</v>
      </c>
      <c r="C1652" s="20" t="s">
        <v>18</v>
      </c>
      <c r="D1652" s="20" t="s">
        <v>1544</v>
      </c>
      <c r="E1652" s="21">
        <v>5387</v>
      </c>
      <c r="F1652" s="21">
        <v>530</v>
      </c>
      <c r="G1652" s="26">
        <f>Table2[[#This Row],[Nr. Total PAD]]/Table2[[#This Row],[Fond Locativ 
(Nr. Total Locuinte)]]</f>
        <v>9.8385000928160382E-2</v>
      </c>
      <c r="H1652" s="20">
        <v>103</v>
      </c>
      <c r="I1652" s="22">
        <v>0</v>
      </c>
      <c r="J1652" s="27">
        <f>Table2[[#This Row],[Nr. PAD din Fondul Locativ Public]]/Table2[[#This Row],[Fond Locativ Public
(Nr. Locuinte)]]</f>
        <v>0</v>
      </c>
    </row>
    <row r="1653" spans="1:10" x14ac:dyDescent="0.2">
      <c r="A1653" s="19">
        <v>92836</v>
      </c>
      <c r="B1653" s="20" t="s">
        <v>1541</v>
      </c>
      <c r="C1653" s="20" t="s">
        <v>18</v>
      </c>
      <c r="D1653" s="20" t="s">
        <v>1545</v>
      </c>
      <c r="E1653" s="21">
        <v>3564</v>
      </c>
      <c r="F1653" s="21">
        <v>589</v>
      </c>
      <c r="G1653" s="26">
        <f>Table2[[#This Row],[Nr. Total PAD]]/Table2[[#This Row],[Fond Locativ 
(Nr. Total Locuinte)]]</f>
        <v>0.16526374859708193</v>
      </c>
      <c r="H1653" s="20">
        <v>2</v>
      </c>
      <c r="I1653" s="22">
        <v>6</v>
      </c>
      <c r="J1653" s="27">
        <f>Table2[[#This Row],[Nr. PAD din Fondul Locativ Public]]/Table2[[#This Row],[Fond Locativ Public
(Nr. Locuinte)]]</f>
        <v>3</v>
      </c>
    </row>
    <row r="1654" spans="1:10" x14ac:dyDescent="0.2">
      <c r="A1654" s="19">
        <v>93067</v>
      </c>
      <c r="B1654" s="20" t="s">
        <v>1541</v>
      </c>
      <c r="C1654" s="20" t="s">
        <v>18</v>
      </c>
      <c r="D1654" s="20" t="s">
        <v>1546</v>
      </c>
      <c r="E1654" s="21">
        <v>1301</v>
      </c>
      <c r="F1654" s="21">
        <v>159</v>
      </c>
      <c r="G1654" s="26">
        <f>Table2[[#This Row],[Nr. Total PAD]]/Table2[[#This Row],[Fond Locativ 
(Nr. Total Locuinte)]]</f>
        <v>0.12221368178324366</v>
      </c>
      <c r="H1654" s="20">
        <v>56</v>
      </c>
      <c r="I1654" s="22">
        <v>0</v>
      </c>
      <c r="J1654" s="27">
        <f>Table2[[#This Row],[Nr. PAD din Fondul Locativ Public]]/Table2[[#This Row],[Fond Locativ Public
(Nr. Locuinte)]]</f>
        <v>0</v>
      </c>
    </row>
    <row r="1655" spans="1:10" x14ac:dyDescent="0.2">
      <c r="A1655" s="19">
        <v>102749</v>
      </c>
      <c r="B1655" s="20" t="s">
        <v>1541</v>
      </c>
      <c r="C1655" s="20" t="s">
        <v>18</v>
      </c>
      <c r="D1655" s="20" t="s">
        <v>1547</v>
      </c>
      <c r="E1655" s="21">
        <v>2244</v>
      </c>
      <c r="F1655" s="21">
        <v>263</v>
      </c>
      <c r="G1655" s="26">
        <f>Table2[[#This Row],[Nr. Total PAD]]/Table2[[#This Row],[Fond Locativ 
(Nr. Total Locuinte)]]</f>
        <v>0.11720142602495544</v>
      </c>
      <c r="H1655" s="20">
        <v>2</v>
      </c>
      <c r="I1655" s="22">
        <v>0</v>
      </c>
      <c r="J1655" s="27">
        <f>Table2[[#This Row],[Nr. PAD din Fondul Locativ Public]]/Table2[[#This Row],[Fond Locativ Public
(Nr. Locuinte)]]</f>
        <v>0</v>
      </c>
    </row>
    <row r="1656" spans="1:10" x14ac:dyDescent="0.2">
      <c r="A1656" s="19">
        <v>92783</v>
      </c>
      <c r="B1656" s="20" t="s">
        <v>1541</v>
      </c>
      <c r="C1656" s="20" t="s">
        <v>26</v>
      </c>
      <c r="D1656" s="20" t="s">
        <v>533</v>
      </c>
      <c r="E1656" s="21">
        <v>698</v>
      </c>
      <c r="F1656" s="21">
        <v>29</v>
      </c>
      <c r="G1656" s="26">
        <f>Table2[[#This Row],[Nr. Total PAD]]/Table2[[#This Row],[Fond Locativ 
(Nr. Total Locuinte)]]</f>
        <v>4.1547277936962751E-2</v>
      </c>
      <c r="H1656" s="20">
        <v>1</v>
      </c>
      <c r="I1656" s="22">
        <v>0</v>
      </c>
      <c r="J1656" s="27">
        <f>Table2[[#This Row],[Nr. PAD din Fondul Locativ Public]]/Table2[[#This Row],[Fond Locativ Public
(Nr. Locuinte)]]</f>
        <v>0</v>
      </c>
    </row>
    <row r="1657" spans="1:10" x14ac:dyDescent="0.2">
      <c r="A1657" s="19">
        <v>92872</v>
      </c>
      <c r="B1657" s="20" t="s">
        <v>1541</v>
      </c>
      <c r="C1657" s="20" t="s">
        <v>26</v>
      </c>
      <c r="D1657" s="20" t="s">
        <v>1548</v>
      </c>
      <c r="E1657" s="21">
        <v>1019</v>
      </c>
      <c r="F1657" s="21">
        <v>97</v>
      </c>
      <c r="G1657" s="26">
        <f>Table2[[#This Row],[Nr. Total PAD]]/Table2[[#This Row],[Fond Locativ 
(Nr. Total Locuinte)]]</f>
        <v>9.5191364082433755E-2</v>
      </c>
      <c r="H1657" s="20">
        <v>15</v>
      </c>
      <c r="I1657" s="22">
        <v>0</v>
      </c>
      <c r="J1657" s="27">
        <f>Table2[[#This Row],[Nr. PAD din Fondul Locativ Public]]/Table2[[#This Row],[Fond Locativ Public
(Nr. Locuinte)]]</f>
        <v>0</v>
      </c>
    </row>
    <row r="1658" spans="1:10" x14ac:dyDescent="0.2">
      <c r="A1658" s="19">
        <v>92907</v>
      </c>
      <c r="B1658" s="20" t="s">
        <v>1541</v>
      </c>
      <c r="C1658" s="20" t="s">
        <v>26</v>
      </c>
      <c r="D1658" s="20" t="s">
        <v>1549</v>
      </c>
      <c r="E1658" s="21">
        <v>994</v>
      </c>
      <c r="F1658" s="21">
        <v>70</v>
      </c>
      <c r="G1658" s="26">
        <f>Table2[[#This Row],[Nr. Total PAD]]/Table2[[#This Row],[Fond Locativ 
(Nr. Total Locuinte)]]</f>
        <v>7.0422535211267609E-2</v>
      </c>
      <c r="H1658" s="20">
        <v>4</v>
      </c>
      <c r="I1658" s="22">
        <v>0</v>
      </c>
      <c r="J1658" s="27">
        <f>Table2[[#This Row],[Nr. PAD din Fondul Locativ Public]]/Table2[[#This Row],[Fond Locativ Public
(Nr. Locuinte)]]</f>
        <v>0</v>
      </c>
    </row>
    <row r="1659" spans="1:10" x14ac:dyDescent="0.2">
      <c r="A1659" s="19">
        <v>92989</v>
      </c>
      <c r="B1659" s="20" t="s">
        <v>1541</v>
      </c>
      <c r="C1659" s="20" t="s">
        <v>26</v>
      </c>
      <c r="D1659" s="20" t="s">
        <v>1550</v>
      </c>
      <c r="E1659" s="21">
        <v>1952</v>
      </c>
      <c r="F1659" s="21">
        <v>106</v>
      </c>
      <c r="G1659" s="26">
        <f>Table2[[#This Row],[Nr. Total PAD]]/Table2[[#This Row],[Fond Locativ 
(Nr. Total Locuinte)]]</f>
        <v>5.4303278688524588E-2</v>
      </c>
      <c r="H1659" s="20">
        <v>10</v>
      </c>
      <c r="I1659" s="22">
        <v>0</v>
      </c>
      <c r="J1659" s="27">
        <f>Table2[[#This Row],[Nr. PAD din Fondul Locativ Public]]/Table2[[#This Row],[Fond Locativ Public
(Nr. Locuinte)]]</f>
        <v>0</v>
      </c>
    </row>
    <row r="1660" spans="1:10" x14ac:dyDescent="0.2">
      <c r="A1660" s="19">
        <v>93021</v>
      </c>
      <c r="B1660" s="20" t="s">
        <v>1541</v>
      </c>
      <c r="C1660" s="20" t="s">
        <v>26</v>
      </c>
      <c r="D1660" s="20" t="s">
        <v>1551</v>
      </c>
      <c r="E1660" s="21">
        <v>1188</v>
      </c>
      <c r="F1660" s="21">
        <v>177</v>
      </c>
      <c r="G1660" s="26">
        <f>Table2[[#This Row],[Nr. Total PAD]]/Table2[[#This Row],[Fond Locativ 
(Nr. Total Locuinte)]]</f>
        <v>0.14898989898989898</v>
      </c>
      <c r="H1660" s="20">
        <v>1</v>
      </c>
      <c r="I1660" s="22">
        <v>0</v>
      </c>
      <c r="J1660" s="27">
        <f>Table2[[#This Row],[Nr. PAD din Fondul Locativ Public]]/Table2[[#This Row],[Fond Locativ Public
(Nr. Locuinte)]]</f>
        <v>0</v>
      </c>
    </row>
    <row r="1661" spans="1:10" x14ac:dyDescent="0.2">
      <c r="A1661" s="19">
        <v>93101</v>
      </c>
      <c r="B1661" s="20" t="s">
        <v>1541</v>
      </c>
      <c r="C1661" s="20" t="s">
        <v>26</v>
      </c>
      <c r="D1661" s="20" t="s">
        <v>1552</v>
      </c>
      <c r="E1661" s="21">
        <v>1801</v>
      </c>
      <c r="F1661" s="21">
        <v>127</v>
      </c>
      <c r="G1661" s="26">
        <f>Table2[[#This Row],[Nr. Total PAD]]/Table2[[#This Row],[Fond Locativ 
(Nr. Total Locuinte)]]</f>
        <v>7.0516379789006114E-2</v>
      </c>
      <c r="H1661" s="20">
        <v>5</v>
      </c>
      <c r="I1661" s="22">
        <v>0</v>
      </c>
      <c r="J1661" s="27">
        <f>Table2[[#This Row],[Nr. PAD din Fondul Locativ Public]]/Table2[[#This Row],[Fond Locativ Public
(Nr. Locuinte)]]</f>
        <v>0</v>
      </c>
    </row>
    <row r="1662" spans="1:10" x14ac:dyDescent="0.2">
      <c r="A1662" s="19">
        <v>93156</v>
      </c>
      <c r="B1662" s="20" t="s">
        <v>1541</v>
      </c>
      <c r="C1662" s="20" t="s">
        <v>26</v>
      </c>
      <c r="D1662" s="20" t="s">
        <v>1553</v>
      </c>
      <c r="E1662" s="21">
        <v>1304</v>
      </c>
      <c r="F1662" s="21">
        <v>151</v>
      </c>
      <c r="G1662" s="26">
        <f>Table2[[#This Row],[Nr. Total PAD]]/Table2[[#This Row],[Fond Locativ 
(Nr. Total Locuinte)]]</f>
        <v>0.11579754601226994</v>
      </c>
      <c r="H1662" s="20">
        <v>2</v>
      </c>
      <c r="I1662" s="22">
        <v>0</v>
      </c>
      <c r="J1662" s="27">
        <f>Table2[[#This Row],[Nr. PAD din Fondul Locativ Public]]/Table2[[#This Row],[Fond Locativ Public
(Nr. Locuinte)]]</f>
        <v>0</v>
      </c>
    </row>
    <row r="1663" spans="1:10" x14ac:dyDescent="0.2">
      <c r="A1663" s="19">
        <v>93209</v>
      </c>
      <c r="B1663" s="20" t="s">
        <v>1541</v>
      </c>
      <c r="C1663" s="20" t="s">
        <v>26</v>
      </c>
      <c r="D1663" s="20" t="s">
        <v>1554</v>
      </c>
      <c r="E1663" s="21">
        <v>992</v>
      </c>
      <c r="F1663" s="21">
        <v>57</v>
      </c>
      <c r="G1663" s="26">
        <f>Table2[[#This Row],[Nr. Total PAD]]/Table2[[#This Row],[Fond Locativ 
(Nr. Total Locuinte)]]</f>
        <v>5.7459677419354836E-2</v>
      </c>
      <c r="H1663" s="20">
        <v>0</v>
      </c>
      <c r="I1663" s="22">
        <v>0</v>
      </c>
      <c r="J1663" s="27">
        <v>0</v>
      </c>
    </row>
    <row r="1664" spans="1:10" x14ac:dyDescent="0.2">
      <c r="A1664" s="19">
        <v>93236</v>
      </c>
      <c r="B1664" s="20" t="s">
        <v>1541</v>
      </c>
      <c r="C1664" s="20" t="s">
        <v>26</v>
      </c>
      <c r="D1664" s="20" t="s">
        <v>1555</v>
      </c>
      <c r="E1664" s="21">
        <v>1021</v>
      </c>
      <c r="F1664" s="21">
        <v>109</v>
      </c>
      <c r="G1664" s="26">
        <f>Table2[[#This Row],[Nr. Total PAD]]/Table2[[#This Row],[Fond Locativ 
(Nr. Total Locuinte)]]</f>
        <v>0.10675808031341821</v>
      </c>
      <c r="H1664" s="20">
        <v>1</v>
      </c>
      <c r="I1664" s="22">
        <v>1</v>
      </c>
      <c r="J1664" s="27">
        <f>Table2[[#This Row],[Nr. PAD din Fondul Locativ Public]]/Table2[[#This Row],[Fond Locativ Public
(Nr. Locuinte)]]</f>
        <v>1</v>
      </c>
    </row>
    <row r="1665" spans="1:10" x14ac:dyDescent="0.2">
      <c r="A1665" s="19">
        <v>93575</v>
      </c>
      <c r="B1665" s="20" t="s">
        <v>1541</v>
      </c>
      <c r="C1665" s="20" t="s">
        <v>26</v>
      </c>
      <c r="D1665" s="20" t="s">
        <v>1556</v>
      </c>
      <c r="E1665" s="21">
        <v>2277</v>
      </c>
      <c r="F1665" s="21">
        <v>214</v>
      </c>
      <c r="G1665" s="26">
        <f>Table2[[#This Row],[Nr. Total PAD]]/Table2[[#This Row],[Fond Locativ 
(Nr. Total Locuinte)]]</f>
        <v>9.3983311374615727E-2</v>
      </c>
      <c r="H1665" s="20">
        <v>7</v>
      </c>
      <c r="I1665" s="22">
        <v>0</v>
      </c>
      <c r="J1665" s="27">
        <f>Table2[[#This Row],[Nr. PAD din Fondul Locativ Public]]/Table2[[#This Row],[Fond Locativ Public
(Nr. Locuinte)]]</f>
        <v>0</v>
      </c>
    </row>
    <row r="1666" spans="1:10" x14ac:dyDescent="0.2">
      <c r="A1666" s="19">
        <v>93600</v>
      </c>
      <c r="B1666" s="20" t="s">
        <v>1541</v>
      </c>
      <c r="C1666" s="20" t="s">
        <v>26</v>
      </c>
      <c r="D1666" s="20" t="s">
        <v>1557</v>
      </c>
      <c r="E1666" s="21">
        <v>1416</v>
      </c>
      <c r="F1666" s="21">
        <v>118</v>
      </c>
      <c r="G1666" s="26">
        <f>Table2[[#This Row],[Nr. Total PAD]]/Table2[[#This Row],[Fond Locativ 
(Nr. Total Locuinte)]]</f>
        <v>8.3333333333333329E-2</v>
      </c>
      <c r="H1666" s="20">
        <v>4</v>
      </c>
      <c r="I1666" s="22">
        <v>0</v>
      </c>
      <c r="J1666" s="27">
        <f>Table2[[#This Row],[Nr. PAD din Fondul Locativ Public]]/Table2[[#This Row],[Fond Locativ Public
(Nr. Locuinte)]]</f>
        <v>0</v>
      </c>
    </row>
    <row r="1667" spans="1:10" x14ac:dyDescent="0.2">
      <c r="A1667" s="19">
        <v>93628</v>
      </c>
      <c r="B1667" s="20" t="s">
        <v>1541</v>
      </c>
      <c r="C1667" s="20" t="s">
        <v>26</v>
      </c>
      <c r="D1667" s="20" t="s">
        <v>1558</v>
      </c>
      <c r="E1667" s="21">
        <v>1035</v>
      </c>
      <c r="F1667" s="21">
        <v>59</v>
      </c>
      <c r="G1667" s="26">
        <f>Table2[[#This Row],[Nr. Total PAD]]/Table2[[#This Row],[Fond Locativ 
(Nr. Total Locuinte)]]</f>
        <v>5.7004830917874394E-2</v>
      </c>
      <c r="H1667" s="20">
        <v>1</v>
      </c>
      <c r="I1667" s="22">
        <v>0</v>
      </c>
      <c r="J1667" s="27">
        <f>Table2[[#This Row],[Nr. PAD din Fondul Locativ Public]]/Table2[[#This Row],[Fond Locativ Public
(Nr. Locuinte)]]</f>
        <v>0</v>
      </c>
    </row>
    <row r="1668" spans="1:10" x14ac:dyDescent="0.2">
      <c r="A1668" s="19">
        <v>93646</v>
      </c>
      <c r="B1668" s="20" t="s">
        <v>1541</v>
      </c>
      <c r="C1668" s="20" t="s">
        <v>26</v>
      </c>
      <c r="D1668" s="20" t="s">
        <v>1559</v>
      </c>
      <c r="E1668" s="21">
        <v>561</v>
      </c>
      <c r="F1668" s="21">
        <v>40</v>
      </c>
      <c r="G1668" s="26">
        <f>Table2[[#This Row],[Nr. Total PAD]]/Table2[[#This Row],[Fond Locativ 
(Nr. Total Locuinte)]]</f>
        <v>7.130124777183601E-2</v>
      </c>
      <c r="H1668" s="20">
        <v>1</v>
      </c>
      <c r="I1668" s="22">
        <v>0</v>
      </c>
      <c r="J1668" s="27">
        <f>Table2[[#This Row],[Nr. PAD din Fondul Locativ Public]]/Table2[[#This Row],[Fond Locativ Public
(Nr. Locuinte)]]</f>
        <v>0</v>
      </c>
    </row>
    <row r="1669" spans="1:10" x14ac:dyDescent="0.2">
      <c r="A1669" s="19">
        <v>93717</v>
      </c>
      <c r="B1669" s="20" t="s">
        <v>1541</v>
      </c>
      <c r="C1669" s="20" t="s">
        <v>26</v>
      </c>
      <c r="D1669" s="20" t="s">
        <v>1560</v>
      </c>
      <c r="E1669" s="21">
        <v>1245</v>
      </c>
      <c r="F1669" s="21">
        <v>93</v>
      </c>
      <c r="G1669" s="26">
        <f>Table2[[#This Row],[Nr. Total PAD]]/Table2[[#This Row],[Fond Locativ 
(Nr. Total Locuinte)]]</f>
        <v>7.4698795180722893E-2</v>
      </c>
      <c r="H1669" s="20">
        <v>10</v>
      </c>
      <c r="I1669" s="22">
        <v>0</v>
      </c>
      <c r="J1669" s="27">
        <f>Table2[[#This Row],[Nr. PAD din Fondul Locativ Public]]/Table2[[#This Row],[Fond Locativ Public
(Nr. Locuinte)]]</f>
        <v>0</v>
      </c>
    </row>
    <row r="1670" spans="1:10" x14ac:dyDescent="0.2">
      <c r="A1670" s="19">
        <v>93735</v>
      </c>
      <c r="B1670" s="20" t="s">
        <v>1541</v>
      </c>
      <c r="C1670" s="20" t="s">
        <v>26</v>
      </c>
      <c r="D1670" s="20" t="s">
        <v>1285</v>
      </c>
      <c r="E1670" s="21">
        <v>1570</v>
      </c>
      <c r="F1670" s="21">
        <v>168</v>
      </c>
      <c r="G1670" s="26">
        <f>Table2[[#This Row],[Nr. Total PAD]]/Table2[[#This Row],[Fond Locativ 
(Nr. Total Locuinte)]]</f>
        <v>0.1070063694267516</v>
      </c>
      <c r="H1670" s="20">
        <v>21</v>
      </c>
      <c r="I1670" s="22">
        <v>0</v>
      </c>
      <c r="J1670" s="27">
        <f>Table2[[#This Row],[Nr. PAD din Fondul Locativ Public]]/Table2[[#This Row],[Fond Locativ Public
(Nr. Locuinte)]]</f>
        <v>0</v>
      </c>
    </row>
    <row r="1671" spans="1:10" x14ac:dyDescent="0.2">
      <c r="A1671" s="19">
        <v>93995</v>
      </c>
      <c r="B1671" s="20" t="s">
        <v>1541</v>
      </c>
      <c r="C1671" s="20" t="s">
        <v>26</v>
      </c>
      <c r="D1671" s="20" t="s">
        <v>1008</v>
      </c>
      <c r="E1671" s="21">
        <v>1424</v>
      </c>
      <c r="F1671" s="21">
        <v>68</v>
      </c>
      <c r="G1671" s="26">
        <f>Table2[[#This Row],[Nr. Total PAD]]/Table2[[#This Row],[Fond Locativ 
(Nr. Total Locuinte)]]</f>
        <v>4.7752808988764044E-2</v>
      </c>
      <c r="H1671" s="20">
        <v>20</v>
      </c>
      <c r="I1671" s="22">
        <v>0</v>
      </c>
      <c r="J1671" s="27">
        <f>Table2[[#This Row],[Nr. PAD din Fondul Locativ Public]]/Table2[[#This Row],[Fond Locativ Public
(Nr. Locuinte)]]</f>
        <v>0</v>
      </c>
    </row>
    <row r="1672" spans="1:10" x14ac:dyDescent="0.2">
      <c r="A1672" s="19">
        <v>94045</v>
      </c>
      <c r="B1672" s="20" t="s">
        <v>1541</v>
      </c>
      <c r="C1672" s="20" t="s">
        <v>26</v>
      </c>
      <c r="D1672" s="20" t="s">
        <v>1561</v>
      </c>
      <c r="E1672" s="21">
        <v>1259</v>
      </c>
      <c r="F1672" s="21">
        <v>127</v>
      </c>
      <c r="G1672" s="26">
        <f>Table2[[#This Row],[Nr. Total PAD]]/Table2[[#This Row],[Fond Locativ 
(Nr. Total Locuinte)]]</f>
        <v>0.10087370929308975</v>
      </c>
      <c r="H1672" s="20">
        <v>17</v>
      </c>
      <c r="I1672" s="22">
        <v>0</v>
      </c>
      <c r="J1672" s="27">
        <f>Table2[[#This Row],[Nr. PAD din Fondul Locativ Public]]/Table2[[#This Row],[Fond Locativ Public
(Nr. Locuinte)]]</f>
        <v>0</v>
      </c>
    </row>
    <row r="1673" spans="1:10" x14ac:dyDescent="0.2">
      <c r="A1673" s="19">
        <v>94081</v>
      </c>
      <c r="B1673" s="20" t="s">
        <v>1541</v>
      </c>
      <c r="C1673" s="20" t="s">
        <v>26</v>
      </c>
      <c r="D1673" s="20" t="s">
        <v>1562</v>
      </c>
      <c r="E1673" s="21">
        <v>838</v>
      </c>
      <c r="F1673" s="21">
        <v>93</v>
      </c>
      <c r="G1673" s="26">
        <f>Table2[[#This Row],[Nr. Total PAD]]/Table2[[#This Row],[Fond Locativ 
(Nr. Total Locuinte)]]</f>
        <v>0.11097852028639618</v>
      </c>
      <c r="H1673" s="20">
        <v>9</v>
      </c>
      <c r="I1673" s="22">
        <v>0</v>
      </c>
      <c r="J1673" s="27">
        <f>Table2[[#This Row],[Nr. PAD din Fondul Locativ Public]]/Table2[[#This Row],[Fond Locativ Public
(Nr. Locuinte)]]</f>
        <v>0</v>
      </c>
    </row>
    <row r="1674" spans="1:10" x14ac:dyDescent="0.2">
      <c r="A1674" s="19">
        <v>94107</v>
      </c>
      <c r="B1674" s="20" t="s">
        <v>1541</v>
      </c>
      <c r="C1674" s="20" t="s">
        <v>26</v>
      </c>
      <c r="D1674" s="20" t="s">
        <v>1563</v>
      </c>
      <c r="E1674" s="21">
        <v>1895</v>
      </c>
      <c r="F1674" s="21">
        <v>157</v>
      </c>
      <c r="G1674" s="26">
        <f>Table2[[#This Row],[Nr. Total PAD]]/Table2[[#This Row],[Fond Locativ 
(Nr. Total Locuinte)]]</f>
        <v>8.2849604221635884E-2</v>
      </c>
      <c r="H1674" s="20">
        <v>0</v>
      </c>
      <c r="I1674" s="22">
        <v>0</v>
      </c>
      <c r="J1674" s="27">
        <v>0</v>
      </c>
    </row>
    <row r="1675" spans="1:10" x14ac:dyDescent="0.2">
      <c r="A1675" s="19">
        <v>94161</v>
      </c>
      <c r="B1675" s="20" t="s">
        <v>1541</v>
      </c>
      <c r="C1675" s="20" t="s">
        <v>26</v>
      </c>
      <c r="D1675" s="20" t="s">
        <v>1564</v>
      </c>
      <c r="E1675" s="21">
        <v>1880</v>
      </c>
      <c r="F1675" s="21">
        <v>229</v>
      </c>
      <c r="G1675" s="26">
        <f>Table2[[#This Row],[Nr. Total PAD]]/Table2[[#This Row],[Fond Locativ 
(Nr. Total Locuinte)]]</f>
        <v>0.12180851063829787</v>
      </c>
      <c r="H1675" s="20">
        <v>10</v>
      </c>
      <c r="I1675" s="22">
        <v>0</v>
      </c>
      <c r="J1675" s="27">
        <f>Table2[[#This Row],[Nr. PAD din Fondul Locativ Public]]/Table2[[#This Row],[Fond Locativ Public
(Nr. Locuinte)]]</f>
        <v>0</v>
      </c>
    </row>
    <row r="1676" spans="1:10" x14ac:dyDescent="0.2">
      <c r="A1676" s="19">
        <v>94269</v>
      </c>
      <c r="B1676" s="20" t="s">
        <v>1541</v>
      </c>
      <c r="C1676" s="20" t="s">
        <v>26</v>
      </c>
      <c r="D1676" s="20" t="s">
        <v>1565</v>
      </c>
      <c r="E1676" s="21">
        <v>1491</v>
      </c>
      <c r="F1676" s="21">
        <v>112</v>
      </c>
      <c r="G1676" s="26">
        <f>Table2[[#This Row],[Nr. Total PAD]]/Table2[[#This Row],[Fond Locativ 
(Nr. Total Locuinte)]]</f>
        <v>7.5117370892018781E-2</v>
      </c>
      <c r="H1676" s="20">
        <v>3</v>
      </c>
      <c r="I1676" s="22">
        <v>0</v>
      </c>
      <c r="J1676" s="27">
        <f>Table2[[#This Row],[Nr. PAD din Fondul Locativ Public]]/Table2[[#This Row],[Fond Locativ Public
(Nr. Locuinte)]]</f>
        <v>0</v>
      </c>
    </row>
    <row r="1677" spans="1:10" x14ac:dyDescent="0.2">
      <c r="A1677" s="19">
        <v>94330</v>
      </c>
      <c r="B1677" s="20" t="s">
        <v>1541</v>
      </c>
      <c r="C1677" s="20" t="s">
        <v>26</v>
      </c>
      <c r="D1677" s="20" t="s">
        <v>1132</v>
      </c>
      <c r="E1677" s="21">
        <v>1147</v>
      </c>
      <c r="F1677" s="21">
        <v>85</v>
      </c>
      <c r="G1677" s="26">
        <f>Table2[[#This Row],[Nr. Total PAD]]/Table2[[#This Row],[Fond Locativ 
(Nr. Total Locuinte)]]</f>
        <v>7.4106364428945068E-2</v>
      </c>
      <c r="H1677" s="20">
        <v>0</v>
      </c>
      <c r="I1677" s="22">
        <v>0</v>
      </c>
      <c r="J1677" s="27">
        <v>0</v>
      </c>
    </row>
    <row r="1678" spans="1:10" x14ac:dyDescent="0.2">
      <c r="A1678" s="19">
        <v>94376</v>
      </c>
      <c r="B1678" s="20" t="s">
        <v>1541</v>
      </c>
      <c r="C1678" s="20" t="s">
        <v>26</v>
      </c>
      <c r="D1678" s="20" t="s">
        <v>527</v>
      </c>
      <c r="E1678" s="21">
        <v>1666</v>
      </c>
      <c r="F1678" s="21">
        <v>170</v>
      </c>
      <c r="G1678" s="26">
        <f>Table2[[#This Row],[Nr. Total PAD]]/Table2[[#This Row],[Fond Locativ 
(Nr. Total Locuinte)]]</f>
        <v>0.10204081632653061</v>
      </c>
      <c r="H1678" s="20">
        <v>15</v>
      </c>
      <c r="I1678" s="22">
        <v>0</v>
      </c>
      <c r="J1678" s="27">
        <f>Table2[[#This Row],[Nr. PAD din Fondul Locativ Public]]/Table2[[#This Row],[Fond Locativ Public
(Nr. Locuinte)]]</f>
        <v>0</v>
      </c>
    </row>
    <row r="1679" spans="1:10" x14ac:dyDescent="0.2">
      <c r="A1679" s="19">
        <v>94429</v>
      </c>
      <c r="B1679" s="20" t="s">
        <v>1541</v>
      </c>
      <c r="C1679" s="20" t="s">
        <v>26</v>
      </c>
      <c r="D1679" s="20" t="s">
        <v>1566</v>
      </c>
      <c r="E1679" s="21">
        <v>1781</v>
      </c>
      <c r="F1679" s="21">
        <v>77</v>
      </c>
      <c r="G1679" s="26">
        <f>Table2[[#This Row],[Nr. Total PAD]]/Table2[[#This Row],[Fond Locativ 
(Nr. Total Locuinte)]]</f>
        <v>4.3234138124649074E-2</v>
      </c>
      <c r="H1679" s="20">
        <v>7</v>
      </c>
      <c r="I1679" s="22">
        <v>0</v>
      </c>
      <c r="J1679" s="27">
        <f>Table2[[#This Row],[Nr. PAD din Fondul Locativ Public]]/Table2[[#This Row],[Fond Locativ Public
(Nr. Locuinte)]]</f>
        <v>0</v>
      </c>
    </row>
    <row r="1680" spans="1:10" x14ac:dyDescent="0.2">
      <c r="A1680" s="19">
        <v>94456</v>
      </c>
      <c r="B1680" s="20" t="s">
        <v>1541</v>
      </c>
      <c r="C1680" s="20" t="s">
        <v>26</v>
      </c>
      <c r="D1680" s="20" t="s">
        <v>1033</v>
      </c>
      <c r="E1680" s="21">
        <v>1040</v>
      </c>
      <c r="F1680" s="21">
        <v>113</v>
      </c>
      <c r="G1680" s="26">
        <f>Table2[[#This Row],[Nr. Total PAD]]/Table2[[#This Row],[Fond Locativ 
(Nr. Total Locuinte)]]</f>
        <v>0.10865384615384616</v>
      </c>
      <c r="H1680" s="20">
        <v>3</v>
      </c>
      <c r="I1680" s="22">
        <v>0</v>
      </c>
      <c r="J1680" s="27">
        <f>Table2[[#This Row],[Nr. PAD din Fondul Locativ Public]]/Table2[[#This Row],[Fond Locativ Public
(Nr. Locuinte)]]</f>
        <v>0</v>
      </c>
    </row>
    <row r="1681" spans="1:10" x14ac:dyDescent="0.2">
      <c r="A1681" s="19">
        <v>94492</v>
      </c>
      <c r="B1681" s="20" t="s">
        <v>1541</v>
      </c>
      <c r="C1681" s="20" t="s">
        <v>26</v>
      </c>
      <c r="D1681" s="20" t="s">
        <v>1567</v>
      </c>
      <c r="E1681" s="21">
        <v>706</v>
      </c>
      <c r="F1681" s="21">
        <v>53</v>
      </c>
      <c r="G1681" s="26">
        <f>Table2[[#This Row],[Nr. Total PAD]]/Table2[[#This Row],[Fond Locativ 
(Nr. Total Locuinte)]]</f>
        <v>7.5070821529745049E-2</v>
      </c>
      <c r="H1681" s="20">
        <v>21</v>
      </c>
      <c r="I1681" s="22">
        <v>0</v>
      </c>
      <c r="J1681" s="27">
        <f>Table2[[#This Row],[Nr. PAD din Fondul Locativ Public]]/Table2[[#This Row],[Fond Locativ Public
(Nr. Locuinte)]]</f>
        <v>0</v>
      </c>
    </row>
    <row r="1682" spans="1:10" x14ac:dyDescent="0.2">
      <c r="A1682" s="19">
        <v>94535</v>
      </c>
      <c r="B1682" s="20" t="s">
        <v>1541</v>
      </c>
      <c r="C1682" s="20" t="s">
        <v>26</v>
      </c>
      <c r="D1682" s="20" t="s">
        <v>1568</v>
      </c>
      <c r="E1682" s="21">
        <v>904</v>
      </c>
      <c r="F1682" s="21">
        <v>75</v>
      </c>
      <c r="G1682" s="26">
        <f>Table2[[#This Row],[Nr. Total PAD]]/Table2[[#This Row],[Fond Locativ 
(Nr. Total Locuinte)]]</f>
        <v>8.2964601769911508E-2</v>
      </c>
      <c r="H1682" s="20">
        <v>1</v>
      </c>
      <c r="I1682" s="22">
        <v>0</v>
      </c>
      <c r="J1682" s="27">
        <f>Table2[[#This Row],[Nr. PAD din Fondul Locativ Public]]/Table2[[#This Row],[Fond Locativ Public
(Nr. Locuinte)]]</f>
        <v>0</v>
      </c>
    </row>
    <row r="1683" spans="1:10" x14ac:dyDescent="0.2">
      <c r="A1683" s="19">
        <v>94688</v>
      </c>
      <c r="B1683" s="20" t="s">
        <v>1541</v>
      </c>
      <c r="C1683" s="20" t="s">
        <v>26</v>
      </c>
      <c r="D1683" s="20" t="s">
        <v>1569</v>
      </c>
      <c r="E1683" s="21">
        <v>935</v>
      </c>
      <c r="F1683" s="21">
        <v>20</v>
      </c>
      <c r="G1683" s="26">
        <f>Table2[[#This Row],[Nr. Total PAD]]/Table2[[#This Row],[Fond Locativ 
(Nr. Total Locuinte)]]</f>
        <v>2.1390374331550801E-2</v>
      </c>
      <c r="H1683" s="20">
        <v>0</v>
      </c>
      <c r="I1683" s="22">
        <v>0</v>
      </c>
      <c r="J1683" s="27">
        <v>0</v>
      </c>
    </row>
    <row r="1684" spans="1:10" x14ac:dyDescent="0.2">
      <c r="A1684" s="19">
        <v>94795</v>
      </c>
      <c r="B1684" s="20" t="s">
        <v>1541</v>
      </c>
      <c r="C1684" s="20" t="s">
        <v>26</v>
      </c>
      <c r="D1684" s="20" t="s">
        <v>588</v>
      </c>
      <c r="E1684" s="21">
        <v>1021</v>
      </c>
      <c r="F1684" s="21">
        <v>89</v>
      </c>
      <c r="G1684" s="26">
        <f>Table2[[#This Row],[Nr. Total PAD]]/Table2[[#This Row],[Fond Locativ 
(Nr. Total Locuinte)]]</f>
        <v>8.7169441723800201E-2</v>
      </c>
      <c r="H1684" s="20">
        <v>3</v>
      </c>
      <c r="I1684" s="22">
        <v>0</v>
      </c>
      <c r="J1684" s="27">
        <f>Table2[[#This Row],[Nr. PAD din Fondul Locativ Public]]/Table2[[#This Row],[Fond Locativ Public
(Nr. Locuinte)]]</f>
        <v>0</v>
      </c>
    </row>
    <row r="1685" spans="1:10" x14ac:dyDescent="0.2">
      <c r="A1685" s="19">
        <v>100709</v>
      </c>
      <c r="B1685" s="20" t="s">
        <v>1541</v>
      </c>
      <c r="C1685" s="20" t="s">
        <v>26</v>
      </c>
      <c r="D1685" s="20" t="s">
        <v>994</v>
      </c>
      <c r="E1685" s="21">
        <v>473</v>
      </c>
      <c r="F1685" s="21">
        <v>68</v>
      </c>
      <c r="G1685" s="26">
        <f>Table2[[#This Row],[Nr. Total PAD]]/Table2[[#This Row],[Fond Locativ 
(Nr. Total Locuinte)]]</f>
        <v>0.14376321353065538</v>
      </c>
      <c r="H1685" s="20">
        <v>0</v>
      </c>
      <c r="I1685" s="22">
        <v>0</v>
      </c>
      <c r="J1685" s="27">
        <v>0</v>
      </c>
    </row>
    <row r="1686" spans="1:10" x14ac:dyDescent="0.2">
      <c r="A1686" s="19">
        <v>100736</v>
      </c>
      <c r="B1686" s="20" t="s">
        <v>1541</v>
      </c>
      <c r="C1686" s="20" t="s">
        <v>26</v>
      </c>
      <c r="D1686" s="20" t="s">
        <v>1570</v>
      </c>
      <c r="E1686" s="21">
        <v>1854</v>
      </c>
      <c r="F1686" s="21">
        <v>292</v>
      </c>
      <c r="G1686" s="26">
        <f>Table2[[#This Row],[Nr. Total PAD]]/Table2[[#This Row],[Fond Locativ 
(Nr. Total Locuinte)]]</f>
        <v>0.1574973031283711</v>
      </c>
      <c r="H1686" s="20">
        <v>3</v>
      </c>
      <c r="I1686" s="22">
        <v>0</v>
      </c>
      <c r="J1686" s="27">
        <f>Table2[[#This Row],[Nr. PAD din Fondul Locativ Public]]/Table2[[#This Row],[Fond Locativ Public
(Nr. Locuinte)]]</f>
        <v>0</v>
      </c>
    </row>
    <row r="1687" spans="1:10" x14ac:dyDescent="0.2">
      <c r="A1687" s="19">
        <v>100754</v>
      </c>
      <c r="B1687" s="20" t="s">
        <v>1541</v>
      </c>
      <c r="C1687" s="20" t="s">
        <v>26</v>
      </c>
      <c r="D1687" s="20" t="s">
        <v>1571</v>
      </c>
      <c r="E1687" s="21">
        <v>1504</v>
      </c>
      <c r="F1687" s="21">
        <v>217</v>
      </c>
      <c r="G1687" s="26">
        <f>Table2[[#This Row],[Nr. Total PAD]]/Table2[[#This Row],[Fond Locativ 
(Nr. Total Locuinte)]]</f>
        <v>0.14428191489361702</v>
      </c>
      <c r="H1687" s="20">
        <v>0</v>
      </c>
      <c r="I1687" s="22">
        <v>0</v>
      </c>
      <c r="J1687" s="27">
        <v>0</v>
      </c>
    </row>
    <row r="1688" spans="1:10" x14ac:dyDescent="0.2">
      <c r="A1688" s="19">
        <v>100852</v>
      </c>
      <c r="B1688" s="20" t="s">
        <v>1541</v>
      </c>
      <c r="C1688" s="20" t="s">
        <v>26</v>
      </c>
      <c r="D1688" s="20" t="s">
        <v>1572</v>
      </c>
      <c r="E1688" s="21">
        <v>992</v>
      </c>
      <c r="F1688" s="21">
        <v>136</v>
      </c>
      <c r="G1688" s="26">
        <f>Table2[[#This Row],[Nr. Total PAD]]/Table2[[#This Row],[Fond Locativ 
(Nr. Total Locuinte)]]</f>
        <v>0.13709677419354838</v>
      </c>
      <c r="H1688" s="20">
        <v>18</v>
      </c>
      <c r="I1688" s="22">
        <v>11</v>
      </c>
      <c r="J1688" s="27">
        <f>Table2[[#This Row],[Nr. PAD din Fondul Locativ Public]]/Table2[[#This Row],[Fond Locativ Public
(Nr. Locuinte)]]</f>
        <v>0.61111111111111116</v>
      </c>
    </row>
    <row r="1689" spans="1:10" x14ac:dyDescent="0.2">
      <c r="A1689" s="19">
        <v>100870</v>
      </c>
      <c r="B1689" s="20" t="s">
        <v>1541</v>
      </c>
      <c r="C1689" s="20" t="s">
        <v>26</v>
      </c>
      <c r="D1689" s="20" t="s">
        <v>1573</v>
      </c>
      <c r="E1689" s="21">
        <v>1088</v>
      </c>
      <c r="F1689" s="21">
        <v>93</v>
      </c>
      <c r="G1689" s="26">
        <f>Table2[[#This Row],[Nr. Total PAD]]/Table2[[#This Row],[Fond Locativ 
(Nr. Total Locuinte)]]</f>
        <v>8.547794117647059E-2</v>
      </c>
      <c r="H1689" s="20">
        <v>2</v>
      </c>
      <c r="I1689" s="22">
        <v>0</v>
      </c>
      <c r="J1689" s="27">
        <f>Table2[[#This Row],[Nr. PAD din Fondul Locativ Public]]/Table2[[#This Row],[Fond Locativ Public
(Nr. Locuinte)]]</f>
        <v>0</v>
      </c>
    </row>
    <row r="1690" spans="1:10" x14ac:dyDescent="0.2">
      <c r="A1690" s="19">
        <v>100923</v>
      </c>
      <c r="B1690" s="20" t="s">
        <v>1541</v>
      </c>
      <c r="C1690" s="20" t="s">
        <v>26</v>
      </c>
      <c r="D1690" s="20" t="s">
        <v>1574</v>
      </c>
      <c r="E1690" s="21">
        <v>1456</v>
      </c>
      <c r="F1690" s="21">
        <v>115</v>
      </c>
      <c r="G1690" s="26">
        <f>Table2[[#This Row],[Nr. Total PAD]]/Table2[[#This Row],[Fond Locativ 
(Nr. Total Locuinte)]]</f>
        <v>7.898351648351648E-2</v>
      </c>
      <c r="H1690" s="20">
        <v>7</v>
      </c>
      <c r="I1690" s="22">
        <v>0</v>
      </c>
      <c r="J1690" s="27">
        <f>Table2[[#This Row],[Nr. PAD din Fondul Locativ Public]]/Table2[[#This Row],[Fond Locativ Public
(Nr. Locuinte)]]</f>
        <v>0</v>
      </c>
    </row>
    <row r="1691" spans="1:10" x14ac:dyDescent="0.2">
      <c r="A1691" s="19">
        <v>101056</v>
      </c>
      <c r="B1691" s="20" t="s">
        <v>1541</v>
      </c>
      <c r="C1691" s="20" t="s">
        <v>26</v>
      </c>
      <c r="D1691" s="20" t="s">
        <v>1575</v>
      </c>
      <c r="E1691" s="21">
        <v>1938</v>
      </c>
      <c r="F1691" s="21">
        <v>105</v>
      </c>
      <c r="G1691" s="26">
        <f>Table2[[#This Row],[Nr. Total PAD]]/Table2[[#This Row],[Fond Locativ 
(Nr. Total Locuinte)]]</f>
        <v>5.4179566563467493E-2</v>
      </c>
      <c r="H1691" s="20">
        <v>1</v>
      </c>
      <c r="I1691" s="22">
        <v>0</v>
      </c>
      <c r="J1691" s="27">
        <f>Table2[[#This Row],[Nr. PAD din Fondul Locativ Public]]/Table2[[#This Row],[Fond Locativ Public
(Nr. Locuinte)]]</f>
        <v>0</v>
      </c>
    </row>
    <row r="1692" spans="1:10" x14ac:dyDescent="0.2">
      <c r="A1692" s="19">
        <v>101243</v>
      </c>
      <c r="B1692" s="20" t="s">
        <v>1541</v>
      </c>
      <c r="C1692" s="20" t="s">
        <v>26</v>
      </c>
      <c r="D1692" s="20" t="s">
        <v>1576</v>
      </c>
      <c r="E1692" s="21">
        <v>767</v>
      </c>
      <c r="F1692" s="21">
        <v>59</v>
      </c>
      <c r="G1692" s="26">
        <f>Table2[[#This Row],[Nr. Total PAD]]/Table2[[#This Row],[Fond Locativ 
(Nr. Total Locuinte)]]</f>
        <v>7.6923076923076927E-2</v>
      </c>
      <c r="H1692" s="20">
        <v>2</v>
      </c>
      <c r="I1692" s="22">
        <v>0</v>
      </c>
      <c r="J1692" s="27">
        <f>Table2[[#This Row],[Nr. PAD din Fondul Locativ Public]]/Table2[[#This Row],[Fond Locativ Public
(Nr. Locuinte)]]</f>
        <v>0</v>
      </c>
    </row>
    <row r="1693" spans="1:10" x14ac:dyDescent="0.2">
      <c r="A1693" s="19">
        <v>102240</v>
      </c>
      <c r="B1693" s="20" t="s">
        <v>1541</v>
      </c>
      <c r="C1693" s="20" t="s">
        <v>26</v>
      </c>
      <c r="D1693" s="20" t="s">
        <v>1577</v>
      </c>
      <c r="E1693" s="21">
        <v>1806</v>
      </c>
      <c r="F1693" s="21">
        <v>174</v>
      </c>
      <c r="G1693" s="26">
        <f>Table2[[#This Row],[Nr. Total PAD]]/Table2[[#This Row],[Fond Locativ 
(Nr. Total Locuinte)]]</f>
        <v>9.634551495016612E-2</v>
      </c>
      <c r="H1693" s="20">
        <v>1</v>
      </c>
      <c r="I1693" s="22">
        <v>0</v>
      </c>
      <c r="J1693" s="27">
        <f>Table2[[#This Row],[Nr. PAD din Fondul Locativ Public]]/Table2[[#This Row],[Fond Locativ Public
(Nr. Locuinte)]]</f>
        <v>0</v>
      </c>
    </row>
    <row r="1694" spans="1:10" x14ac:dyDescent="0.2">
      <c r="A1694" s="19">
        <v>102641</v>
      </c>
      <c r="B1694" s="20" t="s">
        <v>1541</v>
      </c>
      <c r="C1694" s="20" t="s">
        <v>26</v>
      </c>
      <c r="D1694" s="20" t="s">
        <v>1578</v>
      </c>
      <c r="E1694" s="21">
        <v>867</v>
      </c>
      <c r="F1694" s="21">
        <v>104</v>
      </c>
      <c r="G1694" s="26">
        <f>Table2[[#This Row],[Nr. Total PAD]]/Table2[[#This Row],[Fond Locativ 
(Nr. Total Locuinte)]]</f>
        <v>0.11995386389850057</v>
      </c>
      <c r="H1694" s="20">
        <v>10</v>
      </c>
      <c r="I1694" s="22">
        <v>0</v>
      </c>
      <c r="J1694" s="27">
        <f>Table2[[#This Row],[Nr. PAD din Fondul Locativ Public]]/Table2[[#This Row],[Fond Locativ Public
(Nr. Locuinte)]]</f>
        <v>0</v>
      </c>
    </row>
    <row r="1695" spans="1:10" x14ac:dyDescent="0.2">
      <c r="A1695" s="19">
        <v>102703</v>
      </c>
      <c r="B1695" s="20" t="s">
        <v>1541</v>
      </c>
      <c r="C1695" s="20" t="s">
        <v>26</v>
      </c>
      <c r="D1695" s="20" t="s">
        <v>1579</v>
      </c>
      <c r="E1695" s="21">
        <v>2010</v>
      </c>
      <c r="F1695" s="21">
        <v>291</v>
      </c>
      <c r="G1695" s="26">
        <f>Table2[[#This Row],[Nr. Total PAD]]/Table2[[#This Row],[Fond Locativ 
(Nr. Total Locuinte)]]</f>
        <v>0.14477611940298507</v>
      </c>
      <c r="H1695" s="20">
        <v>4</v>
      </c>
      <c r="I1695" s="22">
        <v>12</v>
      </c>
      <c r="J1695" s="27">
        <f>Table2[[#This Row],[Nr. PAD din Fondul Locativ Public]]/Table2[[#This Row],[Fond Locativ Public
(Nr. Locuinte)]]</f>
        <v>3</v>
      </c>
    </row>
    <row r="1696" spans="1:10" x14ac:dyDescent="0.2">
      <c r="A1696" s="19">
        <v>103283</v>
      </c>
      <c r="B1696" s="20" t="s">
        <v>1541</v>
      </c>
      <c r="C1696" s="20" t="s">
        <v>26</v>
      </c>
      <c r="D1696" s="20" t="s">
        <v>1580</v>
      </c>
      <c r="E1696" s="21">
        <v>1828</v>
      </c>
      <c r="F1696" s="21">
        <v>225</v>
      </c>
      <c r="G1696" s="26">
        <f>Table2[[#This Row],[Nr. Total PAD]]/Table2[[#This Row],[Fond Locativ 
(Nr. Total Locuinte)]]</f>
        <v>0.12308533916849015</v>
      </c>
      <c r="H1696" s="20">
        <v>13</v>
      </c>
      <c r="I1696" s="22">
        <v>0</v>
      </c>
      <c r="J1696" s="27">
        <f>Table2[[#This Row],[Nr. PAD din Fondul Locativ Public]]/Table2[[#This Row],[Fond Locativ Public
(Nr. Locuinte)]]</f>
        <v>0</v>
      </c>
    </row>
    <row r="1697" spans="1:10" x14ac:dyDescent="0.2">
      <c r="A1697" s="19">
        <v>103862</v>
      </c>
      <c r="B1697" s="20" t="s">
        <v>1541</v>
      </c>
      <c r="C1697" s="20" t="s">
        <v>26</v>
      </c>
      <c r="D1697" s="20" t="s">
        <v>1581</v>
      </c>
      <c r="E1697" s="21">
        <v>1474</v>
      </c>
      <c r="F1697" s="21">
        <v>126</v>
      </c>
      <c r="G1697" s="26">
        <f>Table2[[#This Row],[Nr. Total PAD]]/Table2[[#This Row],[Fond Locativ 
(Nr. Total Locuinte)]]</f>
        <v>8.5481682496607869E-2</v>
      </c>
      <c r="H1697" s="20">
        <v>5</v>
      </c>
      <c r="I1697" s="22">
        <v>0</v>
      </c>
      <c r="J1697" s="27">
        <f>Table2[[#This Row],[Nr. PAD din Fondul Locativ Public]]/Table2[[#This Row],[Fond Locativ Public
(Nr. Locuinte)]]</f>
        <v>0</v>
      </c>
    </row>
    <row r="1698" spans="1:10" x14ac:dyDescent="0.2">
      <c r="A1698" s="19">
        <v>103960</v>
      </c>
      <c r="B1698" s="20" t="s">
        <v>1541</v>
      </c>
      <c r="C1698" s="20" t="s">
        <v>26</v>
      </c>
      <c r="D1698" s="20" t="s">
        <v>1582</v>
      </c>
      <c r="E1698" s="21">
        <v>1586</v>
      </c>
      <c r="F1698" s="21">
        <v>153</v>
      </c>
      <c r="G1698" s="26">
        <f>Table2[[#This Row],[Nr. Total PAD]]/Table2[[#This Row],[Fond Locativ 
(Nr. Total Locuinte)]]</f>
        <v>9.6469104665825978E-2</v>
      </c>
      <c r="H1698" s="20">
        <v>2</v>
      </c>
      <c r="I1698" s="22">
        <v>0</v>
      </c>
      <c r="J1698" s="27">
        <f>Table2[[#This Row],[Nr. PAD din Fondul Locativ Public]]/Table2[[#This Row],[Fond Locativ Public
(Nr. Locuinte)]]</f>
        <v>0</v>
      </c>
    </row>
    <row r="1699" spans="1:10" x14ac:dyDescent="0.2">
      <c r="A1699" s="19">
        <v>104270</v>
      </c>
      <c r="B1699" s="20" t="s">
        <v>1541</v>
      </c>
      <c r="C1699" s="20" t="s">
        <v>26</v>
      </c>
      <c r="D1699" s="20" t="s">
        <v>1583</v>
      </c>
      <c r="E1699" s="21">
        <v>1481</v>
      </c>
      <c r="F1699" s="21">
        <v>165</v>
      </c>
      <c r="G1699" s="26">
        <f>Table2[[#This Row],[Nr. Total PAD]]/Table2[[#This Row],[Fond Locativ 
(Nr. Total Locuinte)]]</f>
        <v>0.11141120864280891</v>
      </c>
      <c r="H1699" s="20">
        <v>2</v>
      </c>
      <c r="I1699" s="22">
        <v>0</v>
      </c>
      <c r="J1699" s="27">
        <f>Table2[[#This Row],[Nr. PAD din Fondul Locativ Public]]/Table2[[#This Row],[Fond Locativ Public
(Nr. Locuinte)]]</f>
        <v>0</v>
      </c>
    </row>
    <row r="1700" spans="1:10" x14ac:dyDescent="0.2">
      <c r="A1700" s="19">
        <v>105026</v>
      </c>
      <c r="B1700" s="20" t="s">
        <v>1541</v>
      </c>
      <c r="C1700" s="20" t="s">
        <v>26</v>
      </c>
      <c r="D1700" s="20" t="s">
        <v>1584</v>
      </c>
      <c r="E1700" s="21">
        <v>2054</v>
      </c>
      <c r="F1700" s="21">
        <v>264</v>
      </c>
      <c r="G1700" s="26">
        <f>Table2[[#This Row],[Nr. Total PAD]]/Table2[[#This Row],[Fond Locativ 
(Nr. Total Locuinte)]]</f>
        <v>0.12852969814995133</v>
      </c>
      <c r="H1700" s="20">
        <v>2</v>
      </c>
      <c r="I1700" s="22">
        <v>0</v>
      </c>
      <c r="J1700" s="27">
        <f>Table2[[#This Row],[Nr. PAD din Fondul Locativ Public]]/Table2[[#This Row],[Fond Locativ Public
(Nr. Locuinte)]]</f>
        <v>0</v>
      </c>
    </row>
    <row r="1701" spans="1:10" x14ac:dyDescent="0.2">
      <c r="A1701" s="19">
        <v>105794</v>
      </c>
      <c r="B1701" s="20" t="s">
        <v>1541</v>
      </c>
      <c r="C1701" s="20" t="s">
        <v>26</v>
      </c>
      <c r="D1701" s="20" t="s">
        <v>1585</v>
      </c>
      <c r="E1701" s="21">
        <v>958</v>
      </c>
      <c r="F1701" s="21">
        <v>65</v>
      </c>
      <c r="G1701" s="26">
        <f>Table2[[#This Row],[Nr. Total PAD]]/Table2[[#This Row],[Fond Locativ 
(Nr. Total Locuinte)]]</f>
        <v>6.7849686847599164E-2</v>
      </c>
      <c r="H1701" s="20">
        <v>2</v>
      </c>
      <c r="I1701" s="22">
        <v>0</v>
      </c>
      <c r="J1701" s="27">
        <f>Table2[[#This Row],[Nr. PAD din Fondul Locativ Public]]/Table2[[#This Row],[Fond Locativ Public
(Nr. Locuinte)]]</f>
        <v>0</v>
      </c>
    </row>
    <row r="1702" spans="1:10" x14ac:dyDescent="0.2">
      <c r="A1702" s="19">
        <v>179702</v>
      </c>
      <c r="B1702" s="20" t="s">
        <v>1541</v>
      </c>
      <c r="C1702" s="20" t="s">
        <v>26</v>
      </c>
      <c r="D1702" s="20" t="s">
        <v>353</v>
      </c>
      <c r="E1702" s="21">
        <v>1303</v>
      </c>
      <c r="F1702" s="21">
        <v>61</v>
      </c>
      <c r="G1702" s="26">
        <f>Table2[[#This Row],[Nr. Total PAD]]/Table2[[#This Row],[Fond Locativ 
(Nr. Total Locuinte)]]</f>
        <v>4.6815042210283958E-2</v>
      </c>
      <c r="H1702" s="20">
        <v>24</v>
      </c>
      <c r="I1702" s="22">
        <v>0</v>
      </c>
      <c r="J1702" s="27">
        <f>Table2[[#This Row],[Nr. PAD din Fondul Locativ Public]]/Table2[[#This Row],[Fond Locativ Public
(Nr. Locuinte)]]</f>
        <v>0</v>
      </c>
    </row>
    <row r="1703" spans="1:10" x14ac:dyDescent="0.2">
      <c r="A1703" s="19">
        <v>179784</v>
      </c>
      <c r="B1703" s="20" t="s">
        <v>1541</v>
      </c>
      <c r="C1703" s="20" t="s">
        <v>26</v>
      </c>
      <c r="D1703" s="20" t="s">
        <v>1586</v>
      </c>
      <c r="E1703" s="21">
        <v>1013</v>
      </c>
      <c r="F1703" s="21">
        <v>100</v>
      </c>
      <c r="G1703" s="26">
        <f>Table2[[#This Row],[Nr. Total PAD]]/Table2[[#This Row],[Fond Locativ 
(Nr. Total Locuinte)]]</f>
        <v>9.8716683119447188E-2</v>
      </c>
      <c r="H1703" s="20">
        <v>15</v>
      </c>
      <c r="I1703" s="22">
        <v>0</v>
      </c>
      <c r="J1703" s="27">
        <f>Table2[[#This Row],[Nr. PAD din Fondul Locativ Public]]/Table2[[#This Row],[Fond Locativ Public
(Nr. Locuinte)]]</f>
        <v>0</v>
      </c>
    </row>
    <row r="1704" spans="1:10" x14ac:dyDescent="0.2">
      <c r="A1704" s="19">
        <v>179793</v>
      </c>
      <c r="B1704" s="20" t="s">
        <v>1541</v>
      </c>
      <c r="C1704" s="20" t="s">
        <v>26</v>
      </c>
      <c r="D1704" s="20" t="s">
        <v>1587</v>
      </c>
      <c r="E1704" s="21">
        <v>519</v>
      </c>
      <c r="F1704" s="21">
        <v>35</v>
      </c>
      <c r="G1704" s="26">
        <f>Table2[[#This Row],[Nr. Total PAD]]/Table2[[#This Row],[Fond Locativ 
(Nr. Total Locuinte)]]</f>
        <v>6.7437379576107903E-2</v>
      </c>
      <c r="H1704" s="20">
        <v>0</v>
      </c>
      <c r="I1704" s="22">
        <v>0</v>
      </c>
      <c r="J1704" s="27">
        <v>0</v>
      </c>
    </row>
    <row r="1705" spans="1:10" x14ac:dyDescent="0.2">
      <c r="A1705" s="19">
        <v>179800</v>
      </c>
      <c r="B1705" s="20" t="s">
        <v>1541</v>
      </c>
      <c r="C1705" s="20" t="s">
        <v>26</v>
      </c>
      <c r="D1705" s="20" t="s">
        <v>1588</v>
      </c>
      <c r="E1705" s="21">
        <v>880</v>
      </c>
      <c r="F1705" s="21">
        <v>78</v>
      </c>
      <c r="G1705" s="26">
        <f>Table2[[#This Row],[Nr. Total PAD]]/Table2[[#This Row],[Fond Locativ 
(Nr. Total Locuinte)]]</f>
        <v>8.8636363636363638E-2</v>
      </c>
      <c r="H1705" s="20">
        <v>1</v>
      </c>
      <c r="I1705" s="22">
        <v>0</v>
      </c>
      <c r="J1705" s="27">
        <f>Table2[[#This Row],[Nr. PAD din Fondul Locativ Public]]/Table2[[#This Row],[Fond Locativ Public
(Nr. Locuinte)]]</f>
        <v>0</v>
      </c>
    </row>
    <row r="1706" spans="1:10" x14ac:dyDescent="0.2">
      <c r="A1706" s="19">
        <v>179819</v>
      </c>
      <c r="B1706" s="20" t="s">
        <v>1541</v>
      </c>
      <c r="C1706" s="20" t="s">
        <v>26</v>
      </c>
      <c r="D1706" s="20" t="s">
        <v>1589</v>
      </c>
      <c r="E1706" s="21">
        <v>1299</v>
      </c>
      <c r="F1706" s="21">
        <v>96</v>
      </c>
      <c r="G1706" s="26">
        <f>Table2[[#This Row],[Nr. Total PAD]]/Table2[[#This Row],[Fond Locativ 
(Nr. Total Locuinte)]]</f>
        <v>7.3903002309468821E-2</v>
      </c>
      <c r="H1706" s="20">
        <v>1</v>
      </c>
      <c r="I1706" s="22">
        <v>0</v>
      </c>
      <c r="J1706" s="27">
        <f>Table2[[#This Row],[Nr. PAD din Fondul Locativ Public]]/Table2[[#This Row],[Fond Locativ Public
(Nr. Locuinte)]]</f>
        <v>0</v>
      </c>
    </row>
    <row r="1707" spans="1:10" x14ac:dyDescent="0.2">
      <c r="A1707" s="19">
        <v>179828</v>
      </c>
      <c r="B1707" s="20" t="s">
        <v>1541</v>
      </c>
      <c r="C1707" s="20" t="s">
        <v>26</v>
      </c>
      <c r="D1707" s="20" t="s">
        <v>341</v>
      </c>
      <c r="E1707" s="21">
        <v>1019</v>
      </c>
      <c r="F1707" s="21">
        <v>92</v>
      </c>
      <c r="G1707" s="26">
        <f>Table2[[#This Row],[Nr. Total PAD]]/Table2[[#This Row],[Fond Locativ 
(Nr. Total Locuinte)]]</f>
        <v>9.0284592737978411E-2</v>
      </c>
      <c r="H1707" s="20">
        <v>8</v>
      </c>
      <c r="I1707" s="22">
        <v>0</v>
      </c>
      <c r="J1707" s="27">
        <f>Table2[[#This Row],[Nr. PAD din Fondul Locativ Public]]/Table2[[#This Row],[Fond Locativ Public
(Nr. Locuinte)]]</f>
        <v>0</v>
      </c>
    </row>
    <row r="1708" spans="1:10" x14ac:dyDescent="0.2">
      <c r="A1708" s="19">
        <v>179971</v>
      </c>
      <c r="B1708" s="20" t="s">
        <v>1541</v>
      </c>
      <c r="C1708" s="20" t="s">
        <v>26</v>
      </c>
      <c r="D1708" s="20" t="s">
        <v>1590</v>
      </c>
      <c r="E1708" s="21">
        <v>568</v>
      </c>
      <c r="F1708" s="21">
        <v>30</v>
      </c>
      <c r="G1708" s="26">
        <f>Table2[[#This Row],[Nr. Total PAD]]/Table2[[#This Row],[Fond Locativ 
(Nr. Total Locuinte)]]</f>
        <v>5.2816901408450703E-2</v>
      </c>
      <c r="H1708" s="20">
        <v>1</v>
      </c>
      <c r="I1708" s="22">
        <v>0</v>
      </c>
      <c r="J1708" s="27">
        <f>Table2[[#This Row],[Nr. PAD din Fondul Locativ Public]]/Table2[[#This Row],[Fond Locativ Public
(Nr. Locuinte)]]</f>
        <v>0</v>
      </c>
    </row>
    <row r="1709" spans="1:10" x14ac:dyDescent="0.2">
      <c r="A1709" s="19">
        <v>179980</v>
      </c>
      <c r="B1709" s="20" t="s">
        <v>1541</v>
      </c>
      <c r="C1709" s="20" t="s">
        <v>26</v>
      </c>
      <c r="D1709" s="20" t="s">
        <v>1591</v>
      </c>
      <c r="E1709" s="21">
        <v>725</v>
      </c>
      <c r="F1709" s="21">
        <v>68</v>
      </c>
      <c r="G1709" s="26">
        <f>Table2[[#This Row],[Nr. Total PAD]]/Table2[[#This Row],[Fond Locativ 
(Nr. Total Locuinte)]]</f>
        <v>9.3793103448275864E-2</v>
      </c>
      <c r="H1709" s="20">
        <v>1</v>
      </c>
      <c r="I1709" s="22">
        <v>0</v>
      </c>
      <c r="J1709" s="27">
        <f>Table2[[#This Row],[Nr. PAD din Fondul Locativ Public]]/Table2[[#This Row],[Fond Locativ Public
(Nr. Locuinte)]]</f>
        <v>0</v>
      </c>
    </row>
    <row r="1710" spans="1:10" x14ac:dyDescent="0.2">
      <c r="A1710" s="19">
        <v>179999</v>
      </c>
      <c r="B1710" s="20" t="s">
        <v>1541</v>
      </c>
      <c r="C1710" s="20" t="s">
        <v>26</v>
      </c>
      <c r="D1710" s="20" t="s">
        <v>1592</v>
      </c>
      <c r="E1710" s="21">
        <v>663</v>
      </c>
      <c r="F1710" s="21">
        <v>68</v>
      </c>
      <c r="G1710" s="26">
        <f>Table2[[#This Row],[Nr. Total PAD]]/Table2[[#This Row],[Fond Locativ 
(Nr. Total Locuinte)]]</f>
        <v>0.10256410256410256</v>
      </c>
      <c r="H1710" s="20">
        <v>3</v>
      </c>
      <c r="I1710" s="22">
        <v>0</v>
      </c>
      <c r="J1710" s="27">
        <f>Table2[[#This Row],[Nr. PAD din Fondul Locativ Public]]/Table2[[#This Row],[Fond Locativ Public
(Nr. Locuinte)]]</f>
        <v>0</v>
      </c>
    </row>
    <row r="1711" spans="1:10" x14ac:dyDescent="0.2">
      <c r="A1711" s="19">
        <v>180000</v>
      </c>
      <c r="B1711" s="20" t="s">
        <v>1541</v>
      </c>
      <c r="C1711" s="20" t="s">
        <v>26</v>
      </c>
      <c r="D1711" s="20" t="s">
        <v>1593</v>
      </c>
      <c r="E1711" s="21">
        <v>885</v>
      </c>
      <c r="F1711" s="21">
        <v>75</v>
      </c>
      <c r="G1711" s="26">
        <f>Table2[[#This Row],[Nr. Total PAD]]/Table2[[#This Row],[Fond Locativ 
(Nr. Total Locuinte)]]</f>
        <v>8.4745762711864403E-2</v>
      </c>
      <c r="H1711" s="20">
        <v>0</v>
      </c>
      <c r="I1711" s="22">
        <v>0</v>
      </c>
      <c r="J1711" s="27">
        <v>0</v>
      </c>
    </row>
    <row r="1712" spans="1:10" x14ac:dyDescent="0.2">
      <c r="A1712" s="19">
        <v>180019</v>
      </c>
      <c r="B1712" s="20" t="s">
        <v>1541</v>
      </c>
      <c r="C1712" s="20" t="s">
        <v>26</v>
      </c>
      <c r="D1712" s="20" t="s">
        <v>1594</v>
      </c>
      <c r="E1712" s="21">
        <v>600</v>
      </c>
      <c r="F1712" s="21">
        <v>48</v>
      </c>
      <c r="G1712" s="26">
        <f>Table2[[#This Row],[Nr. Total PAD]]/Table2[[#This Row],[Fond Locativ 
(Nr. Total Locuinte)]]</f>
        <v>0.08</v>
      </c>
      <c r="H1712" s="20">
        <v>0</v>
      </c>
      <c r="I1712" s="22">
        <v>0</v>
      </c>
      <c r="J1712" s="27">
        <v>0</v>
      </c>
    </row>
    <row r="1713" spans="1:10" x14ac:dyDescent="0.2">
      <c r="A1713" s="19">
        <v>180046</v>
      </c>
      <c r="B1713" s="20" t="s">
        <v>1541</v>
      </c>
      <c r="C1713" s="20" t="s">
        <v>26</v>
      </c>
      <c r="D1713" s="20" t="s">
        <v>1595</v>
      </c>
      <c r="E1713" s="21">
        <v>1042</v>
      </c>
      <c r="F1713" s="21">
        <v>84</v>
      </c>
      <c r="G1713" s="26">
        <f>Table2[[#This Row],[Nr. Total PAD]]/Table2[[#This Row],[Fond Locativ 
(Nr. Total Locuinte)]]</f>
        <v>8.0614203454894437E-2</v>
      </c>
      <c r="H1713" s="20">
        <v>1</v>
      </c>
      <c r="I1713" s="22">
        <v>0</v>
      </c>
      <c r="J1713" s="27">
        <f>Table2[[#This Row],[Nr. PAD din Fondul Locativ Public]]/Table2[[#This Row],[Fond Locativ Public
(Nr. Locuinte)]]</f>
        <v>0</v>
      </c>
    </row>
    <row r="1714" spans="1:10" x14ac:dyDescent="0.2">
      <c r="A1714" s="19">
        <v>180064</v>
      </c>
      <c r="B1714" s="20" t="s">
        <v>1541</v>
      </c>
      <c r="C1714" s="20" t="s">
        <v>26</v>
      </c>
      <c r="D1714" s="20" t="s">
        <v>1596</v>
      </c>
      <c r="E1714" s="21">
        <v>1652</v>
      </c>
      <c r="F1714" s="21">
        <v>133</v>
      </c>
      <c r="G1714" s="26">
        <f>Table2[[#This Row],[Nr. Total PAD]]/Table2[[#This Row],[Fond Locativ 
(Nr. Total Locuinte)]]</f>
        <v>8.050847457627118E-2</v>
      </c>
      <c r="H1714" s="20">
        <v>112</v>
      </c>
      <c r="I1714" s="22">
        <v>0</v>
      </c>
      <c r="J1714" s="27">
        <f>Table2[[#This Row],[Nr. PAD din Fondul Locativ Public]]/Table2[[#This Row],[Fond Locativ Public
(Nr. Locuinte)]]</f>
        <v>0</v>
      </c>
    </row>
    <row r="1715" spans="1:10" x14ac:dyDescent="0.2">
      <c r="A1715" s="19">
        <v>95060</v>
      </c>
      <c r="B1715" s="20" t="s">
        <v>1597</v>
      </c>
      <c r="C1715" s="20" t="s">
        <v>13</v>
      </c>
      <c r="D1715" s="20" t="s">
        <v>1597</v>
      </c>
      <c r="E1715" s="21">
        <v>155140</v>
      </c>
      <c r="F1715" s="21">
        <v>51241</v>
      </c>
      <c r="G1715" s="26">
        <f>Table2[[#This Row],[Nr. Total PAD]]/Table2[[#This Row],[Fond Locativ 
(Nr. Total Locuinte)]]</f>
        <v>0.33028877143225471</v>
      </c>
      <c r="H1715" s="20">
        <v>2462</v>
      </c>
      <c r="I1715" s="22">
        <v>1452</v>
      </c>
      <c r="J1715" s="27">
        <f>Table2[[#This Row],[Nr. PAD din Fondul Locativ Public]]/Table2[[#This Row],[Fond Locativ Public
(Nr. Locuinte)]]</f>
        <v>0.58976441917140532</v>
      </c>
    </row>
    <row r="1716" spans="1:10" x14ac:dyDescent="0.2">
      <c r="A1716" s="19">
        <v>95391</v>
      </c>
      <c r="B1716" s="20" t="s">
        <v>1597</v>
      </c>
      <c r="C1716" s="20" t="s">
        <v>13</v>
      </c>
      <c r="D1716" s="20" t="s">
        <v>1598</v>
      </c>
      <c r="E1716" s="21">
        <v>16401</v>
      </c>
      <c r="F1716" s="21">
        <v>2786</v>
      </c>
      <c r="G1716" s="26">
        <f>Table2[[#This Row],[Nr. Total PAD]]/Table2[[#This Row],[Fond Locativ 
(Nr. Total Locuinte)]]</f>
        <v>0.16986769099445156</v>
      </c>
      <c r="H1716" s="20">
        <v>111</v>
      </c>
      <c r="I1716" s="22">
        <v>1</v>
      </c>
      <c r="J1716" s="27">
        <f>Table2[[#This Row],[Nr. PAD din Fondul Locativ Public]]/Table2[[#This Row],[Fond Locativ Public
(Nr. Locuinte)]]</f>
        <v>9.0090090090090089E-3</v>
      </c>
    </row>
    <row r="1717" spans="1:10" x14ac:dyDescent="0.2">
      <c r="A1717" s="19">
        <v>95355</v>
      </c>
      <c r="B1717" s="20" t="s">
        <v>1597</v>
      </c>
      <c r="C1717" s="20" t="s">
        <v>18</v>
      </c>
      <c r="D1717" s="20" t="s">
        <v>1599</v>
      </c>
      <c r="E1717" s="21">
        <v>3749</v>
      </c>
      <c r="F1717" s="21">
        <v>443</v>
      </c>
      <c r="G1717" s="26">
        <f>Table2[[#This Row],[Nr. Total PAD]]/Table2[[#This Row],[Fond Locativ 
(Nr. Total Locuinte)]]</f>
        <v>0.1181648439583889</v>
      </c>
      <c r="H1717" s="20">
        <v>118</v>
      </c>
      <c r="I1717" s="22">
        <v>1</v>
      </c>
      <c r="J1717" s="27">
        <f>Table2[[#This Row],[Nr. PAD din Fondul Locativ Public]]/Table2[[#This Row],[Fond Locativ Public
(Nr. Locuinte)]]</f>
        <v>8.4745762711864406E-3</v>
      </c>
    </row>
    <row r="1718" spans="1:10" x14ac:dyDescent="0.2">
      <c r="A1718" s="19">
        <v>95471</v>
      </c>
      <c r="B1718" s="20" t="s">
        <v>1597</v>
      </c>
      <c r="C1718" s="20" t="s">
        <v>18</v>
      </c>
      <c r="D1718" s="20" t="s">
        <v>1600</v>
      </c>
      <c r="E1718" s="21">
        <v>5348</v>
      </c>
      <c r="F1718" s="21">
        <v>926</v>
      </c>
      <c r="G1718" s="26">
        <f>Table2[[#This Row],[Nr. Total PAD]]/Table2[[#This Row],[Fond Locativ 
(Nr. Total Locuinte)]]</f>
        <v>0.17314884068810771</v>
      </c>
      <c r="H1718" s="20">
        <v>222</v>
      </c>
      <c r="I1718" s="22">
        <v>49</v>
      </c>
      <c r="J1718" s="27">
        <f>Table2[[#This Row],[Nr. PAD din Fondul Locativ Public]]/Table2[[#This Row],[Fond Locativ Public
(Nr. Locuinte)]]</f>
        <v>0.22072072072072071</v>
      </c>
    </row>
    <row r="1719" spans="1:10" x14ac:dyDescent="0.2">
      <c r="A1719" s="19">
        <v>98373</v>
      </c>
      <c r="B1719" s="20" t="s">
        <v>1597</v>
      </c>
      <c r="C1719" s="20" t="s">
        <v>18</v>
      </c>
      <c r="D1719" s="20" t="s">
        <v>1601</v>
      </c>
      <c r="E1719" s="21">
        <v>4174</v>
      </c>
      <c r="F1719" s="21">
        <v>385</v>
      </c>
      <c r="G1719" s="26">
        <f>Table2[[#This Row],[Nr. Total PAD]]/Table2[[#This Row],[Fond Locativ 
(Nr. Total Locuinte)]]</f>
        <v>9.2237661715380934E-2</v>
      </c>
      <c r="H1719" s="20">
        <v>133</v>
      </c>
      <c r="I1719" s="22">
        <v>10</v>
      </c>
      <c r="J1719" s="27">
        <f>Table2[[#This Row],[Nr. PAD din Fondul Locativ Public]]/Table2[[#This Row],[Fond Locativ Public
(Nr. Locuinte)]]</f>
        <v>7.5187969924812026E-2</v>
      </c>
    </row>
    <row r="1720" spans="1:10" x14ac:dyDescent="0.2">
      <c r="A1720" s="19">
        <v>95088</v>
      </c>
      <c r="B1720" s="20" t="s">
        <v>1597</v>
      </c>
      <c r="C1720" s="20" t="s">
        <v>26</v>
      </c>
      <c r="D1720" s="20" t="s">
        <v>1602</v>
      </c>
      <c r="E1720" s="21">
        <v>4708</v>
      </c>
      <c r="F1720" s="21">
        <v>2013</v>
      </c>
      <c r="G1720" s="26">
        <f>Table2[[#This Row],[Nr. Total PAD]]/Table2[[#This Row],[Fond Locativ 
(Nr. Total Locuinte)]]</f>
        <v>0.42757009345794394</v>
      </c>
      <c r="H1720" s="20">
        <v>168</v>
      </c>
      <c r="I1720" s="22">
        <v>0</v>
      </c>
      <c r="J1720" s="27">
        <f>Table2[[#This Row],[Nr. PAD din Fondul Locativ Public]]/Table2[[#This Row],[Fond Locativ Public
(Nr. Locuinte)]]</f>
        <v>0</v>
      </c>
    </row>
    <row r="1721" spans="1:10" x14ac:dyDescent="0.2">
      <c r="A1721" s="19">
        <v>95159</v>
      </c>
      <c r="B1721" s="20" t="s">
        <v>1597</v>
      </c>
      <c r="C1721" s="20" t="s">
        <v>26</v>
      </c>
      <c r="D1721" s="20" t="s">
        <v>1603</v>
      </c>
      <c r="E1721" s="21">
        <v>7560</v>
      </c>
      <c r="F1721" s="21">
        <v>1532</v>
      </c>
      <c r="G1721" s="26">
        <f>Table2[[#This Row],[Nr. Total PAD]]/Table2[[#This Row],[Fond Locativ 
(Nr. Total Locuinte)]]</f>
        <v>0.20264550264550266</v>
      </c>
      <c r="H1721" s="20">
        <v>103</v>
      </c>
      <c r="I1721" s="22">
        <v>0</v>
      </c>
      <c r="J1721" s="27">
        <f>Table2[[#This Row],[Nr. PAD din Fondul Locativ Public]]/Table2[[#This Row],[Fond Locativ Public
(Nr. Locuinte)]]</f>
        <v>0</v>
      </c>
    </row>
    <row r="1722" spans="1:10" x14ac:dyDescent="0.2">
      <c r="A1722" s="19">
        <v>95239</v>
      </c>
      <c r="B1722" s="20" t="s">
        <v>1597</v>
      </c>
      <c r="C1722" s="20" t="s">
        <v>26</v>
      </c>
      <c r="D1722" s="20" t="s">
        <v>1298</v>
      </c>
      <c r="E1722" s="21">
        <v>4814</v>
      </c>
      <c r="F1722" s="21">
        <v>2519</v>
      </c>
      <c r="G1722" s="26">
        <f>Table2[[#This Row],[Nr. Total PAD]]/Table2[[#This Row],[Fond Locativ 
(Nr. Total Locuinte)]]</f>
        <v>0.52326547569588699</v>
      </c>
      <c r="H1722" s="20">
        <v>28</v>
      </c>
      <c r="I1722" s="22">
        <v>28</v>
      </c>
      <c r="J1722" s="27">
        <f>Table2[[#This Row],[Nr. PAD din Fondul Locativ Public]]/Table2[[#This Row],[Fond Locativ Public
(Nr. Locuinte)]]</f>
        <v>1</v>
      </c>
    </row>
    <row r="1723" spans="1:10" x14ac:dyDescent="0.2">
      <c r="A1723" s="19">
        <v>95293</v>
      </c>
      <c r="B1723" s="20" t="s">
        <v>1597</v>
      </c>
      <c r="C1723" s="20" t="s">
        <v>26</v>
      </c>
      <c r="D1723" s="20" t="s">
        <v>1472</v>
      </c>
      <c r="E1723" s="21">
        <v>6535</v>
      </c>
      <c r="F1723" s="21">
        <v>1343</v>
      </c>
      <c r="G1723" s="26">
        <f>Table2[[#This Row],[Nr. Total PAD]]/Table2[[#This Row],[Fond Locativ 
(Nr. Total Locuinte)]]</f>
        <v>0.20550879877582248</v>
      </c>
      <c r="H1723" s="20">
        <v>172</v>
      </c>
      <c r="I1723" s="22">
        <v>14</v>
      </c>
      <c r="J1723" s="27">
        <f>Table2[[#This Row],[Nr. PAD din Fondul Locativ Public]]/Table2[[#This Row],[Fond Locativ Public
(Nr. Locuinte)]]</f>
        <v>8.1395348837209308E-2</v>
      </c>
    </row>
    <row r="1724" spans="1:10" x14ac:dyDescent="0.2">
      <c r="A1724" s="19">
        <v>95499</v>
      </c>
      <c r="B1724" s="20" t="s">
        <v>1597</v>
      </c>
      <c r="C1724" s="20" t="s">
        <v>26</v>
      </c>
      <c r="D1724" s="20" t="s">
        <v>1604</v>
      </c>
      <c r="E1724" s="21">
        <v>2687</v>
      </c>
      <c r="F1724" s="21">
        <v>183</v>
      </c>
      <c r="G1724" s="26">
        <f>Table2[[#This Row],[Nr. Total PAD]]/Table2[[#This Row],[Fond Locativ 
(Nr. Total Locuinte)]]</f>
        <v>6.8105694082620016E-2</v>
      </c>
      <c r="H1724" s="20">
        <v>2</v>
      </c>
      <c r="I1724" s="22">
        <v>0</v>
      </c>
      <c r="J1724" s="27">
        <f>Table2[[#This Row],[Nr. PAD din Fondul Locativ Public]]/Table2[[#This Row],[Fond Locativ Public
(Nr. Locuinte)]]</f>
        <v>0</v>
      </c>
    </row>
    <row r="1725" spans="1:10" x14ac:dyDescent="0.2">
      <c r="A1725" s="19">
        <v>95612</v>
      </c>
      <c r="B1725" s="20" t="s">
        <v>1597</v>
      </c>
      <c r="C1725" s="20" t="s">
        <v>26</v>
      </c>
      <c r="D1725" s="20" t="s">
        <v>1605</v>
      </c>
      <c r="E1725" s="21">
        <v>1306</v>
      </c>
      <c r="F1725" s="21">
        <v>44</v>
      </c>
      <c r="G1725" s="26">
        <f>Table2[[#This Row],[Nr. Total PAD]]/Table2[[#This Row],[Fond Locativ 
(Nr. Total Locuinte)]]</f>
        <v>3.3690658499234305E-2</v>
      </c>
      <c r="H1725" s="20">
        <v>7</v>
      </c>
      <c r="I1725" s="22">
        <v>0</v>
      </c>
      <c r="J1725" s="27">
        <f>Table2[[#This Row],[Nr. PAD din Fondul Locativ Public]]/Table2[[#This Row],[Fond Locativ Public
(Nr. Locuinte)]]</f>
        <v>0</v>
      </c>
    </row>
    <row r="1726" spans="1:10" x14ac:dyDescent="0.2">
      <c r="A1726" s="19">
        <v>95667</v>
      </c>
      <c r="B1726" s="20" t="s">
        <v>1597</v>
      </c>
      <c r="C1726" s="20" t="s">
        <v>26</v>
      </c>
      <c r="D1726" s="20" t="s">
        <v>1606</v>
      </c>
      <c r="E1726" s="21">
        <v>2022</v>
      </c>
      <c r="F1726" s="21">
        <v>67</v>
      </c>
      <c r="G1726" s="26">
        <f>Table2[[#This Row],[Nr. Total PAD]]/Table2[[#This Row],[Fond Locativ 
(Nr. Total Locuinte)]]</f>
        <v>3.3135509396636995E-2</v>
      </c>
      <c r="H1726" s="20">
        <v>7</v>
      </c>
      <c r="I1726" s="22">
        <v>0</v>
      </c>
      <c r="J1726" s="27">
        <f>Table2[[#This Row],[Nr. PAD din Fondul Locativ Public]]/Table2[[#This Row],[Fond Locativ Public
(Nr. Locuinte)]]</f>
        <v>0</v>
      </c>
    </row>
    <row r="1727" spans="1:10" x14ac:dyDescent="0.2">
      <c r="A1727" s="19">
        <v>95747</v>
      </c>
      <c r="B1727" s="20" t="s">
        <v>1597</v>
      </c>
      <c r="C1727" s="20" t="s">
        <v>26</v>
      </c>
      <c r="D1727" s="20" t="s">
        <v>1607</v>
      </c>
      <c r="E1727" s="21">
        <v>2693</v>
      </c>
      <c r="F1727" s="21">
        <v>577</v>
      </c>
      <c r="G1727" s="26">
        <f>Table2[[#This Row],[Nr. Total PAD]]/Table2[[#This Row],[Fond Locativ 
(Nr. Total Locuinte)]]</f>
        <v>0.21425919049387301</v>
      </c>
      <c r="H1727" s="20">
        <v>16</v>
      </c>
      <c r="I1727" s="22">
        <v>0</v>
      </c>
      <c r="J1727" s="27">
        <f>Table2[[#This Row],[Nr. PAD din Fondul Locativ Public]]/Table2[[#This Row],[Fond Locativ Public
(Nr. Locuinte)]]</f>
        <v>0</v>
      </c>
    </row>
    <row r="1728" spans="1:10" x14ac:dyDescent="0.2">
      <c r="A1728" s="19">
        <v>95792</v>
      </c>
      <c r="B1728" s="20" t="s">
        <v>1597</v>
      </c>
      <c r="C1728" s="20" t="s">
        <v>26</v>
      </c>
      <c r="D1728" s="20" t="s">
        <v>1608</v>
      </c>
      <c r="E1728" s="21">
        <v>2248</v>
      </c>
      <c r="F1728" s="21">
        <v>129</v>
      </c>
      <c r="G1728" s="26">
        <f>Table2[[#This Row],[Nr. Total PAD]]/Table2[[#This Row],[Fond Locativ 
(Nr. Total Locuinte)]]</f>
        <v>5.7384341637010679E-2</v>
      </c>
      <c r="H1728" s="20">
        <v>1</v>
      </c>
      <c r="I1728" s="22">
        <v>0</v>
      </c>
      <c r="J1728" s="27">
        <f>Table2[[#This Row],[Nr. PAD din Fondul Locativ Public]]/Table2[[#This Row],[Fond Locativ Public
(Nr. Locuinte)]]</f>
        <v>0</v>
      </c>
    </row>
    <row r="1729" spans="1:10" x14ac:dyDescent="0.2">
      <c r="A1729" s="19">
        <v>95872</v>
      </c>
      <c r="B1729" s="20" t="s">
        <v>1597</v>
      </c>
      <c r="C1729" s="20" t="s">
        <v>26</v>
      </c>
      <c r="D1729" s="20" t="s">
        <v>1609</v>
      </c>
      <c r="E1729" s="21">
        <v>7180</v>
      </c>
      <c r="F1729" s="21">
        <v>181</v>
      </c>
      <c r="G1729" s="26">
        <f>Table2[[#This Row],[Nr. Total PAD]]/Table2[[#This Row],[Fond Locativ 
(Nr. Total Locuinte)]]</f>
        <v>2.5208913649025069E-2</v>
      </c>
      <c r="H1729" s="20">
        <v>38</v>
      </c>
      <c r="I1729" s="22">
        <v>0</v>
      </c>
      <c r="J1729" s="27">
        <f>Table2[[#This Row],[Nr. PAD din Fondul Locativ Public]]/Table2[[#This Row],[Fond Locativ Public
(Nr. Locuinte)]]</f>
        <v>0</v>
      </c>
    </row>
    <row r="1730" spans="1:10" x14ac:dyDescent="0.2">
      <c r="A1730" s="19">
        <v>95943</v>
      </c>
      <c r="B1730" s="20" t="s">
        <v>1597</v>
      </c>
      <c r="C1730" s="20" t="s">
        <v>26</v>
      </c>
      <c r="D1730" s="20" t="s">
        <v>1610</v>
      </c>
      <c r="E1730" s="21">
        <v>2081</v>
      </c>
      <c r="F1730" s="21">
        <v>71</v>
      </c>
      <c r="G1730" s="26">
        <f>Table2[[#This Row],[Nr. Total PAD]]/Table2[[#This Row],[Fond Locativ 
(Nr. Total Locuinte)]]</f>
        <v>3.4118212397885629E-2</v>
      </c>
      <c r="H1730" s="20">
        <v>6</v>
      </c>
      <c r="I1730" s="22">
        <v>0</v>
      </c>
      <c r="J1730" s="27">
        <f>Table2[[#This Row],[Nr. PAD din Fondul Locativ Public]]/Table2[[#This Row],[Fond Locativ Public
(Nr. Locuinte)]]</f>
        <v>0</v>
      </c>
    </row>
    <row r="1731" spans="1:10" x14ac:dyDescent="0.2">
      <c r="A1731" s="19">
        <v>96003</v>
      </c>
      <c r="B1731" s="20" t="s">
        <v>1597</v>
      </c>
      <c r="C1731" s="20" t="s">
        <v>26</v>
      </c>
      <c r="D1731" s="20" t="s">
        <v>267</v>
      </c>
      <c r="E1731" s="21">
        <v>2364</v>
      </c>
      <c r="F1731" s="21">
        <v>74</v>
      </c>
      <c r="G1731" s="26">
        <f>Table2[[#This Row],[Nr. Total PAD]]/Table2[[#This Row],[Fond Locativ 
(Nr. Total Locuinte)]]</f>
        <v>3.1302876480541454E-2</v>
      </c>
      <c r="H1731" s="20">
        <v>27</v>
      </c>
      <c r="I1731" s="22">
        <v>0</v>
      </c>
      <c r="J1731" s="27">
        <f>Table2[[#This Row],[Nr. PAD din Fondul Locativ Public]]/Table2[[#This Row],[Fond Locativ Public
(Nr. Locuinte)]]</f>
        <v>0</v>
      </c>
    </row>
    <row r="1732" spans="1:10" x14ac:dyDescent="0.2">
      <c r="A1732" s="19">
        <v>96058</v>
      </c>
      <c r="B1732" s="20" t="s">
        <v>1597</v>
      </c>
      <c r="C1732" s="20" t="s">
        <v>26</v>
      </c>
      <c r="D1732" s="20" t="s">
        <v>536</v>
      </c>
      <c r="E1732" s="21">
        <v>1518</v>
      </c>
      <c r="F1732" s="21">
        <v>303</v>
      </c>
      <c r="G1732" s="26">
        <f>Table2[[#This Row],[Nr. Total PAD]]/Table2[[#This Row],[Fond Locativ 
(Nr. Total Locuinte)]]</f>
        <v>0.19960474308300397</v>
      </c>
      <c r="H1732" s="20">
        <v>2</v>
      </c>
      <c r="I1732" s="22">
        <v>0</v>
      </c>
      <c r="J1732" s="27">
        <f>Table2[[#This Row],[Nr. PAD din Fondul Locativ Public]]/Table2[[#This Row],[Fond Locativ Public
(Nr. Locuinte)]]</f>
        <v>0</v>
      </c>
    </row>
    <row r="1733" spans="1:10" x14ac:dyDescent="0.2">
      <c r="A1733" s="19">
        <v>96110</v>
      </c>
      <c r="B1733" s="20" t="s">
        <v>1597</v>
      </c>
      <c r="C1733" s="20" t="s">
        <v>26</v>
      </c>
      <c r="D1733" s="20" t="s">
        <v>1611</v>
      </c>
      <c r="E1733" s="21">
        <v>1805</v>
      </c>
      <c r="F1733" s="21">
        <v>104</v>
      </c>
      <c r="G1733" s="26">
        <f>Table2[[#This Row],[Nr. Total PAD]]/Table2[[#This Row],[Fond Locativ 
(Nr. Total Locuinte)]]</f>
        <v>5.7617728531855955E-2</v>
      </c>
      <c r="H1733" s="20">
        <v>3</v>
      </c>
      <c r="I1733" s="22">
        <v>0</v>
      </c>
      <c r="J1733" s="27">
        <f>Table2[[#This Row],[Nr. PAD din Fondul Locativ Public]]/Table2[[#This Row],[Fond Locativ Public
(Nr. Locuinte)]]</f>
        <v>0</v>
      </c>
    </row>
    <row r="1734" spans="1:10" x14ac:dyDescent="0.2">
      <c r="A1734" s="19">
        <v>96147</v>
      </c>
      <c r="B1734" s="20" t="s">
        <v>1597</v>
      </c>
      <c r="C1734" s="20" t="s">
        <v>26</v>
      </c>
      <c r="D1734" s="20" t="s">
        <v>1612</v>
      </c>
      <c r="E1734" s="21">
        <v>1708</v>
      </c>
      <c r="F1734" s="21">
        <v>94</v>
      </c>
      <c r="G1734" s="26">
        <f>Table2[[#This Row],[Nr. Total PAD]]/Table2[[#This Row],[Fond Locativ 
(Nr. Total Locuinte)]]</f>
        <v>5.5035128805620608E-2</v>
      </c>
      <c r="H1734" s="20">
        <v>1</v>
      </c>
      <c r="I1734" s="22">
        <v>0</v>
      </c>
      <c r="J1734" s="27">
        <f>Table2[[#This Row],[Nr. PAD din Fondul Locativ Public]]/Table2[[#This Row],[Fond Locativ Public
(Nr. Locuinte)]]</f>
        <v>0</v>
      </c>
    </row>
    <row r="1735" spans="1:10" x14ac:dyDescent="0.2">
      <c r="A1735" s="19">
        <v>96192</v>
      </c>
      <c r="B1735" s="20" t="s">
        <v>1597</v>
      </c>
      <c r="C1735" s="20" t="s">
        <v>26</v>
      </c>
      <c r="D1735" s="20" t="s">
        <v>1613</v>
      </c>
      <c r="E1735" s="21">
        <v>1808</v>
      </c>
      <c r="F1735" s="21">
        <v>114</v>
      </c>
      <c r="G1735" s="26">
        <f>Table2[[#This Row],[Nr. Total PAD]]/Table2[[#This Row],[Fond Locativ 
(Nr. Total Locuinte)]]</f>
        <v>6.3053097345132744E-2</v>
      </c>
      <c r="H1735" s="20">
        <v>0</v>
      </c>
      <c r="I1735" s="22">
        <v>0</v>
      </c>
      <c r="J1735" s="27">
        <v>0</v>
      </c>
    </row>
    <row r="1736" spans="1:10" x14ac:dyDescent="0.2">
      <c r="A1736" s="19">
        <v>96254</v>
      </c>
      <c r="B1736" s="20" t="s">
        <v>1597</v>
      </c>
      <c r="C1736" s="20" t="s">
        <v>26</v>
      </c>
      <c r="D1736" s="20" t="s">
        <v>1614</v>
      </c>
      <c r="E1736" s="21">
        <v>9245</v>
      </c>
      <c r="F1736" s="21">
        <v>3422</v>
      </c>
      <c r="G1736" s="26">
        <f>Table2[[#This Row],[Nr. Total PAD]]/Table2[[#This Row],[Fond Locativ 
(Nr. Total Locuinte)]]</f>
        <v>0.37014602487831261</v>
      </c>
      <c r="H1736" s="20">
        <v>64</v>
      </c>
      <c r="I1736" s="22">
        <v>2</v>
      </c>
      <c r="J1736" s="27">
        <f>Table2[[#This Row],[Nr. PAD din Fondul Locativ Public]]/Table2[[#This Row],[Fond Locativ Public
(Nr. Locuinte)]]</f>
        <v>3.125E-2</v>
      </c>
    </row>
    <row r="1737" spans="1:10" x14ac:dyDescent="0.2">
      <c r="A1737" s="19">
        <v>96334</v>
      </c>
      <c r="B1737" s="20" t="s">
        <v>1597</v>
      </c>
      <c r="C1737" s="20" t="s">
        <v>26</v>
      </c>
      <c r="D1737" s="20" t="s">
        <v>1615</v>
      </c>
      <c r="E1737" s="21">
        <v>1474</v>
      </c>
      <c r="F1737" s="21">
        <v>53</v>
      </c>
      <c r="G1737" s="26">
        <f>Table2[[#This Row],[Nr. Total PAD]]/Table2[[#This Row],[Fond Locativ 
(Nr. Total Locuinte)]]</f>
        <v>3.5956580732700139E-2</v>
      </c>
      <c r="H1737" s="20">
        <v>15</v>
      </c>
      <c r="I1737" s="22">
        <v>0</v>
      </c>
      <c r="J1737" s="27">
        <f>Table2[[#This Row],[Nr. PAD din Fondul Locativ Public]]/Table2[[#This Row],[Fond Locativ Public
(Nr. Locuinte)]]</f>
        <v>0</v>
      </c>
    </row>
    <row r="1738" spans="1:10" x14ac:dyDescent="0.2">
      <c r="A1738" s="19">
        <v>96370</v>
      </c>
      <c r="B1738" s="20" t="s">
        <v>1597</v>
      </c>
      <c r="C1738" s="20" t="s">
        <v>26</v>
      </c>
      <c r="D1738" s="20" t="s">
        <v>1616</v>
      </c>
      <c r="E1738" s="21">
        <v>2605</v>
      </c>
      <c r="F1738" s="21">
        <v>191</v>
      </c>
      <c r="G1738" s="26">
        <f>Table2[[#This Row],[Nr. Total PAD]]/Table2[[#This Row],[Fond Locativ 
(Nr. Total Locuinte)]]</f>
        <v>7.3320537428023039E-2</v>
      </c>
      <c r="H1738" s="20">
        <v>3</v>
      </c>
      <c r="I1738" s="22">
        <v>0</v>
      </c>
      <c r="J1738" s="27">
        <f>Table2[[#This Row],[Nr. PAD din Fondul Locativ Public]]/Table2[[#This Row],[Fond Locativ Public
(Nr. Locuinte)]]</f>
        <v>0</v>
      </c>
    </row>
    <row r="1739" spans="1:10" x14ac:dyDescent="0.2">
      <c r="A1739" s="19">
        <v>96423</v>
      </c>
      <c r="B1739" s="20" t="s">
        <v>1597</v>
      </c>
      <c r="C1739" s="20" t="s">
        <v>26</v>
      </c>
      <c r="D1739" s="20" t="s">
        <v>1617</v>
      </c>
      <c r="E1739" s="21">
        <v>3004</v>
      </c>
      <c r="F1739" s="21">
        <v>122</v>
      </c>
      <c r="G1739" s="26">
        <f>Table2[[#This Row],[Nr. Total PAD]]/Table2[[#This Row],[Fond Locativ 
(Nr. Total Locuinte)]]</f>
        <v>4.0612516644474038E-2</v>
      </c>
      <c r="H1739" s="20">
        <v>7</v>
      </c>
      <c r="I1739" s="22">
        <v>0</v>
      </c>
      <c r="J1739" s="27">
        <f>Table2[[#This Row],[Nr. PAD din Fondul Locativ Public]]/Table2[[#This Row],[Fond Locativ Public
(Nr. Locuinte)]]</f>
        <v>0</v>
      </c>
    </row>
    <row r="1740" spans="1:10" x14ac:dyDescent="0.2">
      <c r="A1740" s="19">
        <v>96478</v>
      </c>
      <c r="B1740" s="20" t="s">
        <v>1597</v>
      </c>
      <c r="C1740" s="20" t="s">
        <v>26</v>
      </c>
      <c r="D1740" s="20" t="s">
        <v>1618</v>
      </c>
      <c r="E1740" s="21">
        <v>2862</v>
      </c>
      <c r="F1740" s="21">
        <v>196</v>
      </c>
      <c r="G1740" s="26">
        <f>Table2[[#This Row],[Nr. Total PAD]]/Table2[[#This Row],[Fond Locativ 
(Nr. Total Locuinte)]]</f>
        <v>6.8483577917540187E-2</v>
      </c>
      <c r="H1740" s="20">
        <v>1</v>
      </c>
      <c r="I1740" s="22">
        <v>0</v>
      </c>
      <c r="J1740" s="27">
        <f>Table2[[#This Row],[Nr. PAD din Fondul Locativ Public]]/Table2[[#This Row],[Fond Locativ Public
(Nr. Locuinte)]]</f>
        <v>0</v>
      </c>
    </row>
    <row r="1741" spans="1:10" x14ac:dyDescent="0.2">
      <c r="A1741" s="19">
        <v>96593</v>
      </c>
      <c r="B1741" s="20" t="s">
        <v>1597</v>
      </c>
      <c r="C1741" s="20" t="s">
        <v>26</v>
      </c>
      <c r="D1741" s="20" t="s">
        <v>1619</v>
      </c>
      <c r="E1741" s="21">
        <v>1291</v>
      </c>
      <c r="F1741" s="21">
        <v>31</v>
      </c>
      <c r="G1741" s="26">
        <f>Table2[[#This Row],[Nr. Total PAD]]/Table2[[#This Row],[Fond Locativ 
(Nr. Total Locuinte)]]</f>
        <v>2.4012393493415957E-2</v>
      </c>
      <c r="H1741" s="20">
        <v>6</v>
      </c>
      <c r="I1741" s="22">
        <v>0</v>
      </c>
      <c r="J1741" s="27">
        <f>Table2[[#This Row],[Nr. PAD din Fondul Locativ Public]]/Table2[[#This Row],[Fond Locativ Public
(Nr. Locuinte)]]</f>
        <v>0</v>
      </c>
    </row>
    <row r="1742" spans="1:10" x14ac:dyDescent="0.2">
      <c r="A1742" s="19">
        <v>96637</v>
      </c>
      <c r="B1742" s="20" t="s">
        <v>1597</v>
      </c>
      <c r="C1742" s="20" t="s">
        <v>26</v>
      </c>
      <c r="D1742" s="20" t="s">
        <v>545</v>
      </c>
      <c r="E1742" s="21">
        <v>2003</v>
      </c>
      <c r="F1742" s="21">
        <v>133</v>
      </c>
      <c r="G1742" s="26">
        <f>Table2[[#This Row],[Nr. Total PAD]]/Table2[[#This Row],[Fond Locativ 
(Nr. Total Locuinte)]]</f>
        <v>6.6400399400898646E-2</v>
      </c>
      <c r="H1742" s="20">
        <v>13</v>
      </c>
      <c r="I1742" s="22">
        <v>0</v>
      </c>
      <c r="J1742" s="27">
        <f>Table2[[#This Row],[Nr. PAD din Fondul Locativ Public]]/Table2[[#This Row],[Fond Locativ Public
(Nr. Locuinte)]]</f>
        <v>0</v>
      </c>
    </row>
    <row r="1743" spans="1:10" x14ac:dyDescent="0.2">
      <c r="A1743" s="19">
        <v>96664</v>
      </c>
      <c r="B1743" s="20" t="s">
        <v>1597</v>
      </c>
      <c r="C1743" s="20" t="s">
        <v>26</v>
      </c>
      <c r="D1743" s="20" t="s">
        <v>1620</v>
      </c>
      <c r="E1743" s="21">
        <v>740</v>
      </c>
      <c r="F1743" s="21">
        <v>45</v>
      </c>
      <c r="G1743" s="26">
        <f>Table2[[#This Row],[Nr. Total PAD]]/Table2[[#This Row],[Fond Locativ 
(Nr. Total Locuinte)]]</f>
        <v>6.0810810810810814E-2</v>
      </c>
      <c r="H1743" s="20">
        <v>19</v>
      </c>
      <c r="I1743" s="22">
        <v>0</v>
      </c>
      <c r="J1743" s="27">
        <f>Table2[[#This Row],[Nr. PAD din Fondul Locativ Public]]/Table2[[#This Row],[Fond Locativ Public
(Nr. Locuinte)]]</f>
        <v>0</v>
      </c>
    </row>
    <row r="1744" spans="1:10" x14ac:dyDescent="0.2">
      <c r="A1744" s="19">
        <v>96717</v>
      </c>
      <c r="B1744" s="20" t="s">
        <v>1597</v>
      </c>
      <c r="C1744" s="20" t="s">
        <v>26</v>
      </c>
      <c r="D1744" s="20" t="s">
        <v>1621</v>
      </c>
      <c r="E1744" s="21">
        <v>2295</v>
      </c>
      <c r="F1744" s="21">
        <v>54</v>
      </c>
      <c r="G1744" s="26">
        <f>Table2[[#This Row],[Nr. Total PAD]]/Table2[[#This Row],[Fond Locativ 
(Nr. Total Locuinte)]]</f>
        <v>2.3529411764705882E-2</v>
      </c>
      <c r="H1744" s="20">
        <v>4</v>
      </c>
      <c r="I1744" s="22">
        <v>0</v>
      </c>
      <c r="J1744" s="27">
        <f>Table2[[#This Row],[Nr. PAD din Fondul Locativ Public]]/Table2[[#This Row],[Fond Locativ Public
(Nr. Locuinte)]]</f>
        <v>0</v>
      </c>
    </row>
    <row r="1745" spans="1:10" x14ac:dyDescent="0.2">
      <c r="A1745" s="19">
        <v>96815</v>
      </c>
      <c r="B1745" s="20" t="s">
        <v>1597</v>
      </c>
      <c r="C1745" s="20" t="s">
        <v>26</v>
      </c>
      <c r="D1745" s="20" t="s">
        <v>1000</v>
      </c>
      <c r="E1745" s="21">
        <v>2975</v>
      </c>
      <c r="F1745" s="21">
        <v>183</v>
      </c>
      <c r="G1745" s="26">
        <f>Table2[[#This Row],[Nr. Total PAD]]/Table2[[#This Row],[Fond Locativ 
(Nr. Total Locuinte)]]</f>
        <v>6.1512605042016805E-2</v>
      </c>
      <c r="H1745" s="20">
        <v>9</v>
      </c>
      <c r="I1745" s="22">
        <v>0</v>
      </c>
      <c r="J1745" s="27">
        <f>Table2[[#This Row],[Nr. PAD din Fondul Locativ Public]]/Table2[[#This Row],[Fond Locativ Public
(Nr. Locuinte)]]</f>
        <v>0</v>
      </c>
    </row>
    <row r="1746" spans="1:10" x14ac:dyDescent="0.2">
      <c r="A1746" s="19">
        <v>96888</v>
      </c>
      <c r="B1746" s="20" t="s">
        <v>1597</v>
      </c>
      <c r="C1746" s="20" t="s">
        <v>26</v>
      </c>
      <c r="D1746" s="20" t="s">
        <v>1622</v>
      </c>
      <c r="E1746" s="21">
        <v>1549</v>
      </c>
      <c r="F1746" s="21">
        <v>126</v>
      </c>
      <c r="G1746" s="26">
        <f>Table2[[#This Row],[Nr. Total PAD]]/Table2[[#This Row],[Fond Locativ 
(Nr. Total Locuinte)]]</f>
        <v>8.1342801807617812E-2</v>
      </c>
      <c r="H1746" s="20">
        <v>63</v>
      </c>
      <c r="I1746" s="22">
        <v>0</v>
      </c>
      <c r="J1746" s="27">
        <f>Table2[[#This Row],[Nr. PAD din Fondul Locativ Public]]/Table2[[#This Row],[Fond Locativ Public
(Nr. Locuinte)]]</f>
        <v>0</v>
      </c>
    </row>
    <row r="1747" spans="1:10" x14ac:dyDescent="0.2">
      <c r="A1747" s="19">
        <v>96904</v>
      </c>
      <c r="B1747" s="20" t="s">
        <v>1597</v>
      </c>
      <c r="C1747" s="20" t="s">
        <v>26</v>
      </c>
      <c r="D1747" s="20" t="s">
        <v>1623</v>
      </c>
      <c r="E1747" s="21">
        <v>1204</v>
      </c>
      <c r="F1747" s="21">
        <v>57</v>
      </c>
      <c r="G1747" s="26">
        <f>Table2[[#This Row],[Nr. Total PAD]]/Table2[[#This Row],[Fond Locativ 
(Nr. Total Locuinte)]]</f>
        <v>4.7342192691029898E-2</v>
      </c>
      <c r="H1747" s="20">
        <v>8</v>
      </c>
      <c r="I1747" s="22">
        <v>0</v>
      </c>
      <c r="J1747" s="27">
        <f>Table2[[#This Row],[Nr. PAD din Fondul Locativ Public]]/Table2[[#This Row],[Fond Locativ Public
(Nr. Locuinte)]]</f>
        <v>0</v>
      </c>
    </row>
    <row r="1748" spans="1:10" x14ac:dyDescent="0.2">
      <c r="A1748" s="19">
        <v>96940</v>
      </c>
      <c r="B1748" s="20" t="s">
        <v>1597</v>
      </c>
      <c r="C1748" s="20" t="s">
        <v>26</v>
      </c>
      <c r="D1748" s="20" t="s">
        <v>1624</v>
      </c>
      <c r="E1748" s="21">
        <v>2234</v>
      </c>
      <c r="F1748" s="21">
        <v>132</v>
      </c>
      <c r="G1748" s="26">
        <f>Table2[[#This Row],[Nr. Total PAD]]/Table2[[#This Row],[Fond Locativ 
(Nr. Total Locuinte)]]</f>
        <v>5.908683974932856E-2</v>
      </c>
      <c r="H1748" s="20">
        <v>1</v>
      </c>
      <c r="I1748" s="22">
        <v>0</v>
      </c>
      <c r="J1748" s="27">
        <f>Table2[[#This Row],[Nr. PAD din Fondul Locativ Public]]/Table2[[#This Row],[Fond Locativ Public
(Nr. Locuinte)]]</f>
        <v>0</v>
      </c>
    </row>
    <row r="1749" spans="1:10" x14ac:dyDescent="0.2">
      <c r="A1749" s="19">
        <v>97009</v>
      </c>
      <c r="B1749" s="20" t="s">
        <v>1597</v>
      </c>
      <c r="C1749" s="20" t="s">
        <v>26</v>
      </c>
      <c r="D1749" s="20" t="s">
        <v>1625</v>
      </c>
      <c r="E1749" s="21">
        <v>3159</v>
      </c>
      <c r="F1749" s="21">
        <v>120</v>
      </c>
      <c r="G1749" s="26">
        <f>Table2[[#This Row],[Nr. Total PAD]]/Table2[[#This Row],[Fond Locativ 
(Nr. Total Locuinte)]]</f>
        <v>3.7986704653371318E-2</v>
      </c>
      <c r="H1749" s="20">
        <v>5</v>
      </c>
      <c r="I1749" s="22">
        <v>0</v>
      </c>
      <c r="J1749" s="27">
        <f>Table2[[#This Row],[Nr. PAD din Fondul Locativ Public]]/Table2[[#This Row],[Fond Locativ Public
(Nr. Locuinte)]]</f>
        <v>0</v>
      </c>
    </row>
    <row r="1750" spans="1:10" x14ac:dyDescent="0.2">
      <c r="A1750" s="19">
        <v>97063</v>
      </c>
      <c r="B1750" s="20" t="s">
        <v>1597</v>
      </c>
      <c r="C1750" s="20" t="s">
        <v>26</v>
      </c>
      <c r="D1750" s="20" t="s">
        <v>1626</v>
      </c>
      <c r="E1750" s="21">
        <v>1641</v>
      </c>
      <c r="F1750" s="21">
        <v>36</v>
      </c>
      <c r="G1750" s="26">
        <f>Table2[[#This Row],[Nr. Total PAD]]/Table2[[#This Row],[Fond Locativ 
(Nr. Total Locuinte)]]</f>
        <v>2.1937842778793418E-2</v>
      </c>
      <c r="H1750" s="20">
        <v>2</v>
      </c>
      <c r="I1750" s="22">
        <v>0</v>
      </c>
      <c r="J1750" s="27">
        <f>Table2[[#This Row],[Nr. PAD din Fondul Locativ Public]]/Table2[[#This Row],[Fond Locativ Public
(Nr. Locuinte)]]</f>
        <v>0</v>
      </c>
    </row>
    <row r="1751" spans="1:10" x14ac:dyDescent="0.2">
      <c r="A1751" s="19">
        <v>97090</v>
      </c>
      <c r="B1751" s="20" t="s">
        <v>1597</v>
      </c>
      <c r="C1751" s="20" t="s">
        <v>26</v>
      </c>
      <c r="D1751" s="20" t="s">
        <v>1627</v>
      </c>
      <c r="E1751" s="21">
        <v>1788</v>
      </c>
      <c r="F1751" s="21">
        <v>41</v>
      </c>
      <c r="G1751" s="26">
        <f>Table2[[#This Row],[Nr. Total PAD]]/Table2[[#This Row],[Fond Locativ 
(Nr. Total Locuinte)]]</f>
        <v>2.2930648769574943E-2</v>
      </c>
      <c r="H1751" s="20">
        <v>1</v>
      </c>
      <c r="I1751" s="22">
        <v>0</v>
      </c>
      <c r="J1751" s="27">
        <f>Table2[[#This Row],[Nr. PAD din Fondul Locativ Public]]/Table2[[#This Row],[Fond Locativ Public
(Nr. Locuinte)]]</f>
        <v>0</v>
      </c>
    </row>
    <row r="1752" spans="1:10" x14ac:dyDescent="0.2">
      <c r="A1752" s="19">
        <v>97189</v>
      </c>
      <c r="B1752" s="20" t="s">
        <v>1597</v>
      </c>
      <c r="C1752" s="20" t="s">
        <v>26</v>
      </c>
      <c r="D1752" s="20" t="s">
        <v>1628</v>
      </c>
      <c r="E1752" s="21">
        <v>1575</v>
      </c>
      <c r="F1752" s="21">
        <v>73</v>
      </c>
      <c r="G1752" s="26">
        <f>Table2[[#This Row],[Nr. Total PAD]]/Table2[[#This Row],[Fond Locativ 
(Nr. Total Locuinte)]]</f>
        <v>4.6349206349206348E-2</v>
      </c>
      <c r="H1752" s="20">
        <v>2</v>
      </c>
      <c r="I1752" s="22">
        <v>0</v>
      </c>
      <c r="J1752" s="27">
        <f>Table2[[#This Row],[Nr. PAD din Fondul Locativ Public]]/Table2[[#This Row],[Fond Locativ Public
(Nr. Locuinte)]]</f>
        <v>0</v>
      </c>
    </row>
    <row r="1753" spans="1:10" x14ac:dyDescent="0.2">
      <c r="A1753" s="19">
        <v>97241</v>
      </c>
      <c r="B1753" s="20" t="s">
        <v>1597</v>
      </c>
      <c r="C1753" s="20" t="s">
        <v>26</v>
      </c>
      <c r="D1753" s="20" t="s">
        <v>1629</v>
      </c>
      <c r="E1753" s="21">
        <v>1481</v>
      </c>
      <c r="F1753" s="21">
        <v>78</v>
      </c>
      <c r="G1753" s="26">
        <f>Table2[[#This Row],[Nr. Total PAD]]/Table2[[#This Row],[Fond Locativ 
(Nr. Total Locuinte)]]</f>
        <v>5.2667116812964217E-2</v>
      </c>
      <c r="H1753" s="20">
        <v>5</v>
      </c>
      <c r="I1753" s="22">
        <v>0</v>
      </c>
      <c r="J1753" s="27">
        <f>Table2[[#This Row],[Nr. PAD din Fondul Locativ Public]]/Table2[[#This Row],[Fond Locativ Public
(Nr. Locuinte)]]</f>
        <v>0</v>
      </c>
    </row>
    <row r="1754" spans="1:10" x14ac:dyDescent="0.2">
      <c r="A1754" s="19">
        <v>97321</v>
      </c>
      <c r="B1754" s="20" t="s">
        <v>1597</v>
      </c>
      <c r="C1754" s="20" t="s">
        <v>26</v>
      </c>
      <c r="D1754" s="20" t="s">
        <v>1630</v>
      </c>
      <c r="E1754" s="21">
        <v>1548</v>
      </c>
      <c r="F1754" s="21">
        <v>57</v>
      </c>
      <c r="G1754" s="26">
        <f>Table2[[#This Row],[Nr. Total PAD]]/Table2[[#This Row],[Fond Locativ 
(Nr. Total Locuinte)]]</f>
        <v>3.6821705426356592E-2</v>
      </c>
      <c r="H1754" s="20">
        <v>1</v>
      </c>
      <c r="I1754" s="22">
        <v>0</v>
      </c>
      <c r="J1754" s="27">
        <f>Table2[[#This Row],[Nr. PAD din Fondul Locativ Public]]/Table2[[#This Row],[Fond Locativ Public
(Nr. Locuinte)]]</f>
        <v>0</v>
      </c>
    </row>
    <row r="1755" spans="1:10" x14ac:dyDescent="0.2">
      <c r="A1755" s="19">
        <v>97394</v>
      </c>
      <c r="B1755" s="20" t="s">
        <v>1597</v>
      </c>
      <c r="C1755" s="20" t="s">
        <v>26</v>
      </c>
      <c r="D1755" s="20" t="s">
        <v>1631</v>
      </c>
      <c r="E1755" s="21">
        <v>1036</v>
      </c>
      <c r="F1755" s="21">
        <v>36</v>
      </c>
      <c r="G1755" s="26">
        <f>Table2[[#This Row],[Nr. Total PAD]]/Table2[[#This Row],[Fond Locativ 
(Nr. Total Locuinte)]]</f>
        <v>3.4749034749034749E-2</v>
      </c>
      <c r="H1755" s="20">
        <v>22</v>
      </c>
      <c r="I1755" s="22">
        <v>0</v>
      </c>
      <c r="J1755" s="27">
        <f>Table2[[#This Row],[Nr. PAD din Fondul Locativ Public]]/Table2[[#This Row],[Fond Locativ Public
(Nr. Locuinte)]]</f>
        <v>0</v>
      </c>
    </row>
    <row r="1756" spans="1:10" x14ac:dyDescent="0.2">
      <c r="A1756" s="19">
        <v>97438</v>
      </c>
      <c r="B1756" s="20" t="s">
        <v>1597</v>
      </c>
      <c r="C1756" s="20" t="s">
        <v>26</v>
      </c>
      <c r="D1756" s="20" t="s">
        <v>1632</v>
      </c>
      <c r="E1756" s="21">
        <v>2489</v>
      </c>
      <c r="F1756" s="21">
        <v>168</v>
      </c>
      <c r="G1756" s="26">
        <f>Table2[[#This Row],[Nr. Total PAD]]/Table2[[#This Row],[Fond Locativ 
(Nr. Total Locuinte)]]</f>
        <v>6.7496986741663323E-2</v>
      </c>
      <c r="H1756" s="20">
        <v>60</v>
      </c>
      <c r="I1756" s="22">
        <v>0</v>
      </c>
      <c r="J1756" s="27">
        <f>Table2[[#This Row],[Nr. PAD din Fondul Locativ Public]]/Table2[[#This Row],[Fond Locativ Public
(Nr. Locuinte)]]</f>
        <v>0</v>
      </c>
    </row>
    <row r="1757" spans="1:10" x14ac:dyDescent="0.2">
      <c r="A1757" s="19">
        <v>97465</v>
      </c>
      <c r="B1757" s="20" t="s">
        <v>1597</v>
      </c>
      <c r="C1757" s="20" t="s">
        <v>26</v>
      </c>
      <c r="D1757" s="20" t="s">
        <v>1633</v>
      </c>
      <c r="E1757" s="21">
        <v>1225</v>
      </c>
      <c r="F1757" s="21">
        <v>70</v>
      </c>
      <c r="G1757" s="26">
        <f>Table2[[#This Row],[Nr. Total PAD]]/Table2[[#This Row],[Fond Locativ 
(Nr. Total Locuinte)]]</f>
        <v>5.7142857142857141E-2</v>
      </c>
      <c r="H1757" s="20">
        <v>2</v>
      </c>
      <c r="I1757" s="22">
        <v>0</v>
      </c>
      <c r="J1757" s="27">
        <f>Table2[[#This Row],[Nr. PAD din Fondul Locativ Public]]/Table2[[#This Row],[Fond Locativ Public
(Nr. Locuinte)]]</f>
        <v>0</v>
      </c>
    </row>
    <row r="1758" spans="1:10" x14ac:dyDescent="0.2">
      <c r="A1758" s="19">
        <v>97517</v>
      </c>
      <c r="B1758" s="20" t="s">
        <v>1597</v>
      </c>
      <c r="C1758" s="20" t="s">
        <v>26</v>
      </c>
      <c r="D1758" s="20" t="s">
        <v>1634</v>
      </c>
      <c r="E1758" s="21">
        <v>1192</v>
      </c>
      <c r="F1758" s="21">
        <v>77</v>
      </c>
      <c r="G1758" s="26">
        <f>Table2[[#This Row],[Nr. Total PAD]]/Table2[[#This Row],[Fond Locativ 
(Nr. Total Locuinte)]]</f>
        <v>6.4597315436241615E-2</v>
      </c>
      <c r="H1758" s="20">
        <v>0</v>
      </c>
      <c r="I1758" s="22">
        <v>0</v>
      </c>
      <c r="J1758" s="27">
        <v>0</v>
      </c>
    </row>
    <row r="1759" spans="1:10" x14ac:dyDescent="0.2">
      <c r="A1759" s="19">
        <v>97553</v>
      </c>
      <c r="B1759" s="20" t="s">
        <v>1597</v>
      </c>
      <c r="C1759" s="20" t="s">
        <v>26</v>
      </c>
      <c r="D1759" s="20" t="s">
        <v>1635</v>
      </c>
      <c r="E1759" s="21">
        <v>934</v>
      </c>
      <c r="F1759" s="21">
        <v>34</v>
      </c>
      <c r="G1759" s="26">
        <f>Table2[[#This Row],[Nr. Total PAD]]/Table2[[#This Row],[Fond Locativ 
(Nr. Total Locuinte)]]</f>
        <v>3.6402569593147749E-2</v>
      </c>
      <c r="H1759" s="20">
        <v>4</v>
      </c>
      <c r="I1759" s="22">
        <v>0</v>
      </c>
      <c r="J1759" s="27">
        <f>Table2[[#This Row],[Nr. PAD din Fondul Locativ Public]]/Table2[[#This Row],[Fond Locativ Public
(Nr. Locuinte)]]</f>
        <v>0</v>
      </c>
    </row>
    <row r="1760" spans="1:10" x14ac:dyDescent="0.2">
      <c r="A1760" s="19">
        <v>97606</v>
      </c>
      <c r="B1760" s="20" t="s">
        <v>1597</v>
      </c>
      <c r="C1760" s="20" t="s">
        <v>26</v>
      </c>
      <c r="D1760" s="20" t="s">
        <v>1636</v>
      </c>
      <c r="E1760" s="21">
        <v>2258</v>
      </c>
      <c r="F1760" s="21">
        <v>262</v>
      </c>
      <c r="G1760" s="26">
        <f>Table2[[#This Row],[Nr. Total PAD]]/Table2[[#This Row],[Fond Locativ 
(Nr. Total Locuinte)]]</f>
        <v>0.11603188662533215</v>
      </c>
      <c r="H1760" s="20">
        <v>14</v>
      </c>
      <c r="I1760" s="22">
        <v>0</v>
      </c>
      <c r="J1760" s="27">
        <f>Table2[[#This Row],[Nr. PAD din Fondul Locativ Public]]/Table2[[#This Row],[Fond Locativ Public
(Nr. Locuinte)]]</f>
        <v>0</v>
      </c>
    </row>
    <row r="1761" spans="1:10" x14ac:dyDescent="0.2">
      <c r="A1761" s="19">
        <v>97679</v>
      </c>
      <c r="B1761" s="20" t="s">
        <v>1597</v>
      </c>
      <c r="C1761" s="20" t="s">
        <v>26</v>
      </c>
      <c r="D1761" s="20" t="s">
        <v>1637</v>
      </c>
      <c r="E1761" s="21">
        <v>2845</v>
      </c>
      <c r="F1761" s="21">
        <v>291</v>
      </c>
      <c r="G1761" s="26">
        <f>Table2[[#This Row],[Nr. Total PAD]]/Table2[[#This Row],[Fond Locativ 
(Nr. Total Locuinte)]]</f>
        <v>0.10228471001757469</v>
      </c>
      <c r="H1761" s="20">
        <v>1</v>
      </c>
      <c r="I1761" s="22">
        <v>0</v>
      </c>
      <c r="J1761" s="27">
        <f>Table2[[#This Row],[Nr. PAD din Fondul Locativ Public]]/Table2[[#This Row],[Fond Locativ Public
(Nr. Locuinte)]]</f>
        <v>0</v>
      </c>
    </row>
    <row r="1762" spans="1:10" x14ac:dyDescent="0.2">
      <c r="A1762" s="19">
        <v>97722</v>
      </c>
      <c r="B1762" s="20" t="s">
        <v>1597</v>
      </c>
      <c r="C1762" s="20" t="s">
        <v>26</v>
      </c>
      <c r="D1762" s="20" t="s">
        <v>1638</v>
      </c>
      <c r="E1762" s="21">
        <v>2335</v>
      </c>
      <c r="F1762" s="21">
        <v>33</v>
      </c>
      <c r="G1762" s="26">
        <f>Table2[[#This Row],[Nr. Total PAD]]/Table2[[#This Row],[Fond Locativ 
(Nr. Total Locuinte)]]</f>
        <v>1.4132762312633832E-2</v>
      </c>
      <c r="H1762" s="20">
        <v>7</v>
      </c>
      <c r="I1762" s="22">
        <v>0</v>
      </c>
      <c r="J1762" s="27">
        <f>Table2[[#This Row],[Nr. PAD din Fondul Locativ Public]]/Table2[[#This Row],[Fond Locativ Public
(Nr. Locuinte)]]</f>
        <v>0</v>
      </c>
    </row>
    <row r="1763" spans="1:10" x14ac:dyDescent="0.2">
      <c r="A1763" s="19">
        <v>97777</v>
      </c>
      <c r="B1763" s="20" t="s">
        <v>1597</v>
      </c>
      <c r="C1763" s="20" t="s">
        <v>26</v>
      </c>
      <c r="D1763" s="20" t="s">
        <v>1639</v>
      </c>
      <c r="E1763" s="21">
        <v>618</v>
      </c>
      <c r="F1763" s="21">
        <v>17</v>
      </c>
      <c r="G1763" s="26">
        <f>Table2[[#This Row],[Nr. Total PAD]]/Table2[[#This Row],[Fond Locativ 
(Nr. Total Locuinte)]]</f>
        <v>2.7508090614886731E-2</v>
      </c>
      <c r="H1763" s="20">
        <v>1</v>
      </c>
      <c r="I1763" s="22">
        <v>0</v>
      </c>
      <c r="J1763" s="27">
        <f>Table2[[#This Row],[Nr. PAD din Fondul Locativ Public]]/Table2[[#This Row],[Fond Locativ Public
(Nr. Locuinte)]]</f>
        <v>0</v>
      </c>
    </row>
    <row r="1764" spans="1:10" x14ac:dyDescent="0.2">
      <c r="A1764" s="19">
        <v>97811</v>
      </c>
      <c r="B1764" s="20" t="s">
        <v>1597</v>
      </c>
      <c r="C1764" s="20" t="s">
        <v>26</v>
      </c>
      <c r="D1764" s="20" t="s">
        <v>1640</v>
      </c>
      <c r="E1764" s="21">
        <v>1581</v>
      </c>
      <c r="F1764" s="21">
        <v>114</v>
      </c>
      <c r="G1764" s="26">
        <f>Table2[[#This Row],[Nr. Total PAD]]/Table2[[#This Row],[Fond Locativ 
(Nr. Total Locuinte)]]</f>
        <v>7.2106261859582549E-2</v>
      </c>
      <c r="H1764" s="20">
        <v>8</v>
      </c>
      <c r="I1764" s="22">
        <v>0</v>
      </c>
      <c r="J1764" s="27">
        <f>Table2[[#This Row],[Nr. PAD din Fondul Locativ Public]]/Table2[[#This Row],[Fond Locativ Public
(Nr. Locuinte)]]</f>
        <v>0</v>
      </c>
    </row>
    <row r="1765" spans="1:10" x14ac:dyDescent="0.2">
      <c r="A1765" s="19">
        <v>97875</v>
      </c>
      <c r="B1765" s="20" t="s">
        <v>1597</v>
      </c>
      <c r="C1765" s="20" t="s">
        <v>26</v>
      </c>
      <c r="D1765" s="20" t="s">
        <v>1641</v>
      </c>
      <c r="E1765" s="21">
        <v>1487</v>
      </c>
      <c r="F1765" s="21">
        <v>70</v>
      </c>
      <c r="G1765" s="26">
        <f>Table2[[#This Row],[Nr. Total PAD]]/Table2[[#This Row],[Fond Locativ 
(Nr. Total Locuinte)]]</f>
        <v>4.707464694014795E-2</v>
      </c>
      <c r="H1765" s="20">
        <v>0</v>
      </c>
      <c r="I1765" s="22">
        <v>0</v>
      </c>
      <c r="J1765" s="27">
        <v>0</v>
      </c>
    </row>
    <row r="1766" spans="1:10" x14ac:dyDescent="0.2">
      <c r="A1766" s="19">
        <v>97919</v>
      </c>
      <c r="B1766" s="20" t="s">
        <v>1597</v>
      </c>
      <c r="C1766" s="20" t="s">
        <v>26</v>
      </c>
      <c r="D1766" s="20" t="s">
        <v>1642</v>
      </c>
      <c r="E1766" s="21">
        <v>17576</v>
      </c>
      <c r="F1766" s="21">
        <v>7640</v>
      </c>
      <c r="G1766" s="26">
        <f>Table2[[#This Row],[Nr. Total PAD]]/Table2[[#This Row],[Fond Locativ 
(Nr. Total Locuinte)]]</f>
        <v>0.43468365953573052</v>
      </c>
      <c r="H1766" s="20">
        <v>201</v>
      </c>
      <c r="I1766" s="22">
        <v>0</v>
      </c>
      <c r="J1766" s="27">
        <f>Table2[[#This Row],[Nr. PAD din Fondul Locativ Public]]/Table2[[#This Row],[Fond Locativ Public
(Nr. Locuinte)]]</f>
        <v>0</v>
      </c>
    </row>
    <row r="1767" spans="1:10" x14ac:dyDescent="0.2">
      <c r="A1767" s="19">
        <v>98051</v>
      </c>
      <c r="B1767" s="20" t="s">
        <v>1597</v>
      </c>
      <c r="C1767" s="20" t="s">
        <v>26</v>
      </c>
      <c r="D1767" s="20" t="s">
        <v>1643</v>
      </c>
      <c r="E1767" s="21">
        <v>2270</v>
      </c>
      <c r="F1767" s="21">
        <v>160</v>
      </c>
      <c r="G1767" s="26">
        <f>Table2[[#This Row],[Nr. Total PAD]]/Table2[[#This Row],[Fond Locativ 
(Nr. Total Locuinte)]]</f>
        <v>7.0484581497797363E-2</v>
      </c>
      <c r="H1767" s="20">
        <v>1</v>
      </c>
      <c r="I1767" s="22">
        <v>0</v>
      </c>
      <c r="J1767" s="27">
        <f>Table2[[#This Row],[Nr. PAD din Fondul Locativ Public]]/Table2[[#This Row],[Fond Locativ Public
(Nr. Locuinte)]]</f>
        <v>0</v>
      </c>
    </row>
    <row r="1768" spans="1:10" x14ac:dyDescent="0.2">
      <c r="A1768" s="19">
        <v>98113</v>
      </c>
      <c r="B1768" s="20" t="s">
        <v>1597</v>
      </c>
      <c r="C1768" s="20" t="s">
        <v>26</v>
      </c>
      <c r="D1768" s="20" t="s">
        <v>1644</v>
      </c>
      <c r="E1768" s="21">
        <v>2586</v>
      </c>
      <c r="F1768" s="21">
        <v>115</v>
      </c>
      <c r="G1768" s="26">
        <f>Table2[[#This Row],[Nr. Total PAD]]/Table2[[#This Row],[Fond Locativ 
(Nr. Total Locuinte)]]</f>
        <v>4.4470224284609436E-2</v>
      </c>
      <c r="H1768" s="20">
        <v>3</v>
      </c>
      <c r="I1768" s="22">
        <v>0</v>
      </c>
      <c r="J1768" s="27">
        <f>Table2[[#This Row],[Nr. PAD din Fondul Locativ Public]]/Table2[[#This Row],[Fond Locativ Public
(Nr. Locuinte)]]</f>
        <v>0</v>
      </c>
    </row>
    <row r="1769" spans="1:10" x14ac:dyDescent="0.2">
      <c r="A1769" s="19">
        <v>98168</v>
      </c>
      <c r="B1769" s="20" t="s">
        <v>1597</v>
      </c>
      <c r="C1769" s="20" t="s">
        <v>26</v>
      </c>
      <c r="D1769" s="20" t="s">
        <v>1645</v>
      </c>
      <c r="E1769" s="21">
        <v>1774</v>
      </c>
      <c r="F1769" s="21">
        <v>145</v>
      </c>
      <c r="G1769" s="26">
        <f>Table2[[#This Row],[Nr. Total PAD]]/Table2[[#This Row],[Fond Locativ 
(Nr. Total Locuinte)]]</f>
        <v>8.1736189402480272E-2</v>
      </c>
      <c r="H1769" s="20">
        <v>2</v>
      </c>
      <c r="I1769" s="22">
        <v>0</v>
      </c>
      <c r="J1769" s="27">
        <f>Table2[[#This Row],[Nr. PAD din Fondul Locativ Public]]/Table2[[#This Row],[Fond Locativ Public
(Nr. Locuinte)]]</f>
        <v>0</v>
      </c>
    </row>
    <row r="1770" spans="1:10" x14ac:dyDescent="0.2">
      <c r="A1770" s="19">
        <v>98202</v>
      </c>
      <c r="B1770" s="20" t="s">
        <v>1597</v>
      </c>
      <c r="C1770" s="20" t="s">
        <v>26</v>
      </c>
      <c r="D1770" s="20" t="s">
        <v>1646</v>
      </c>
      <c r="E1770" s="21">
        <v>1482</v>
      </c>
      <c r="F1770" s="21">
        <v>35</v>
      </c>
      <c r="G1770" s="26">
        <f>Table2[[#This Row],[Nr. Total PAD]]/Table2[[#This Row],[Fond Locativ 
(Nr. Total Locuinte)]]</f>
        <v>2.3616734143049933E-2</v>
      </c>
      <c r="H1770" s="20">
        <v>5</v>
      </c>
      <c r="I1770" s="22">
        <v>0</v>
      </c>
      <c r="J1770" s="27">
        <f>Table2[[#This Row],[Nr. PAD din Fondul Locativ Public]]/Table2[[#This Row],[Fond Locativ Public
(Nr. Locuinte)]]</f>
        <v>0</v>
      </c>
    </row>
    <row r="1771" spans="1:10" x14ac:dyDescent="0.2">
      <c r="A1771" s="19">
        <v>98220</v>
      </c>
      <c r="B1771" s="20" t="s">
        <v>1597</v>
      </c>
      <c r="C1771" s="20" t="s">
        <v>26</v>
      </c>
      <c r="D1771" s="20" t="s">
        <v>1647</v>
      </c>
      <c r="E1771" s="21">
        <v>2033</v>
      </c>
      <c r="F1771" s="21">
        <v>142</v>
      </c>
      <c r="G1771" s="26">
        <f>Table2[[#This Row],[Nr. Total PAD]]/Table2[[#This Row],[Fond Locativ 
(Nr. Total Locuinte)]]</f>
        <v>6.9847515986227252E-2</v>
      </c>
      <c r="H1771" s="20">
        <v>5</v>
      </c>
      <c r="I1771" s="22">
        <v>0</v>
      </c>
      <c r="J1771" s="27">
        <f>Table2[[#This Row],[Nr. PAD din Fondul Locativ Public]]/Table2[[#This Row],[Fond Locativ Public
(Nr. Locuinte)]]</f>
        <v>0</v>
      </c>
    </row>
    <row r="1772" spans="1:10" x14ac:dyDescent="0.2">
      <c r="A1772" s="19">
        <v>98257</v>
      </c>
      <c r="B1772" s="20" t="s">
        <v>1597</v>
      </c>
      <c r="C1772" s="20" t="s">
        <v>26</v>
      </c>
      <c r="D1772" s="20" t="s">
        <v>1291</v>
      </c>
      <c r="E1772" s="21">
        <v>1543</v>
      </c>
      <c r="F1772" s="21">
        <v>85</v>
      </c>
      <c r="G1772" s="26">
        <f>Table2[[#This Row],[Nr. Total PAD]]/Table2[[#This Row],[Fond Locativ 
(Nr. Total Locuinte)]]</f>
        <v>5.508749189889825E-2</v>
      </c>
      <c r="H1772" s="20">
        <v>3</v>
      </c>
      <c r="I1772" s="22">
        <v>0</v>
      </c>
      <c r="J1772" s="27">
        <f>Table2[[#This Row],[Nr. PAD din Fondul Locativ Public]]/Table2[[#This Row],[Fond Locativ Public
(Nr. Locuinte)]]</f>
        <v>0</v>
      </c>
    </row>
    <row r="1773" spans="1:10" x14ac:dyDescent="0.2">
      <c r="A1773" s="19">
        <v>98300</v>
      </c>
      <c r="B1773" s="20" t="s">
        <v>1597</v>
      </c>
      <c r="C1773" s="20" t="s">
        <v>26</v>
      </c>
      <c r="D1773" s="20" t="s">
        <v>1648</v>
      </c>
      <c r="E1773" s="21">
        <v>1940</v>
      </c>
      <c r="F1773" s="21">
        <v>117</v>
      </c>
      <c r="G1773" s="26">
        <f>Table2[[#This Row],[Nr. Total PAD]]/Table2[[#This Row],[Fond Locativ 
(Nr. Total Locuinte)]]</f>
        <v>6.0309278350515465E-2</v>
      </c>
      <c r="H1773" s="20">
        <v>5</v>
      </c>
      <c r="I1773" s="22">
        <v>0</v>
      </c>
      <c r="J1773" s="27">
        <f>Table2[[#This Row],[Nr. PAD din Fondul Locativ Public]]/Table2[[#This Row],[Fond Locativ Public
(Nr. Locuinte)]]</f>
        <v>0</v>
      </c>
    </row>
    <row r="1774" spans="1:10" x14ac:dyDescent="0.2">
      <c r="A1774" s="19">
        <v>98337</v>
      </c>
      <c r="B1774" s="20" t="s">
        <v>1597</v>
      </c>
      <c r="C1774" s="20" t="s">
        <v>26</v>
      </c>
      <c r="D1774" s="20" t="s">
        <v>1649</v>
      </c>
      <c r="E1774" s="21">
        <v>1527</v>
      </c>
      <c r="F1774" s="21">
        <v>42</v>
      </c>
      <c r="G1774" s="26">
        <f>Table2[[#This Row],[Nr. Total PAD]]/Table2[[#This Row],[Fond Locativ 
(Nr. Total Locuinte)]]</f>
        <v>2.75049115913556E-2</v>
      </c>
      <c r="H1774" s="20">
        <v>4</v>
      </c>
      <c r="I1774" s="22">
        <v>0</v>
      </c>
      <c r="J1774" s="27">
        <f>Table2[[#This Row],[Nr. PAD din Fondul Locativ Public]]/Table2[[#This Row],[Fond Locativ Public
(Nr. Locuinte)]]</f>
        <v>0</v>
      </c>
    </row>
    <row r="1775" spans="1:10" x14ac:dyDescent="0.2">
      <c r="A1775" s="19">
        <v>98435</v>
      </c>
      <c r="B1775" s="20" t="s">
        <v>1597</v>
      </c>
      <c r="C1775" s="20" t="s">
        <v>26</v>
      </c>
      <c r="D1775" s="20" t="s">
        <v>247</v>
      </c>
      <c r="E1775" s="21">
        <v>1754</v>
      </c>
      <c r="F1775" s="21">
        <v>76</v>
      </c>
      <c r="G1775" s="26">
        <f>Table2[[#This Row],[Nr. Total PAD]]/Table2[[#This Row],[Fond Locativ 
(Nr. Total Locuinte)]]</f>
        <v>4.3329532497149374E-2</v>
      </c>
      <c r="H1775" s="20">
        <v>1</v>
      </c>
      <c r="I1775" s="22">
        <v>0</v>
      </c>
      <c r="J1775" s="27">
        <f>Table2[[#This Row],[Nr. PAD din Fondul Locativ Public]]/Table2[[#This Row],[Fond Locativ Public
(Nr. Locuinte)]]</f>
        <v>0</v>
      </c>
    </row>
    <row r="1776" spans="1:10" x14ac:dyDescent="0.2">
      <c r="A1776" s="19">
        <v>98505</v>
      </c>
      <c r="B1776" s="20" t="s">
        <v>1597</v>
      </c>
      <c r="C1776" s="20" t="s">
        <v>26</v>
      </c>
      <c r="D1776" s="20" t="s">
        <v>1650</v>
      </c>
      <c r="E1776" s="21">
        <v>3764</v>
      </c>
      <c r="F1776" s="21">
        <v>531</v>
      </c>
      <c r="G1776" s="26">
        <f>Table2[[#This Row],[Nr. Total PAD]]/Table2[[#This Row],[Fond Locativ 
(Nr. Total Locuinte)]]</f>
        <v>0.14107332624867164</v>
      </c>
      <c r="H1776" s="20">
        <v>6</v>
      </c>
      <c r="I1776" s="22">
        <v>0</v>
      </c>
      <c r="J1776" s="27">
        <f>Table2[[#This Row],[Nr. PAD din Fondul Locativ Public]]/Table2[[#This Row],[Fond Locativ Public
(Nr. Locuinte)]]</f>
        <v>0</v>
      </c>
    </row>
    <row r="1777" spans="1:10" x14ac:dyDescent="0.2">
      <c r="A1777" s="19">
        <v>98603</v>
      </c>
      <c r="B1777" s="20" t="s">
        <v>1597</v>
      </c>
      <c r="C1777" s="20" t="s">
        <v>26</v>
      </c>
      <c r="D1777" s="20" t="s">
        <v>1651</v>
      </c>
      <c r="E1777" s="21">
        <v>1144</v>
      </c>
      <c r="F1777" s="21">
        <v>125</v>
      </c>
      <c r="G1777" s="26">
        <f>Table2[[#This Row],[Nr. Total PAD]]/Table2[[#This Row],[Fond Locativ 
(Nr. Total Locuinte)]]</f>
        <v>0.10926573426573427</v>
      </c>
      <c r="H1777" s="20">
        <v>0</v>
      </c>
      <c r="I1777" s="22">
        <v>0</v>
      </c>
      <c r="J1777" s="27">
        <v>0</v>
      </c>
    </row>
    <row r="1778" spans="1:10" x14ac:dyDescent="0.2">
      <c r="A1778" s="19">
        <v>98649</v>
      </c>
      <c r="B1778" s="20" t="s">
        <v>1597</v>
      </c>
      <c r="C1778" s="20" t="s">
        <v>26</v>
      </c>
      <c r="D1778" s="20" t="s">
        <v>1652</v>
      </c>
      <c r="E1778" s="21">
        <v>1757</v>
      </c>
      <c r="F1778" s="21">
        <v>74</v>
      </c>
      <c r="G1778" s="26">
        <f>Table2[[#This Row],[Nr. Total PAD]]/Table2[[#This Row],[Fond Locativ 
(Nr. Total Locuinte)]]</f>
        <v>4.2117245304496301E-2</v>
      </c>
      <c r="H1778" s="20">
        <v>1</v>
      </c>
      <c r="I1778" s="22">
        <v>0</v>
      </c>
      <c r="J1778" s="27">
        <f>Table2[[#This Row],[Nr. PAD din Fondul Locativ Public]]/Table2[[#This Row],[Fond Locativ Public
(Nr. Locuinte)]]</f>
        <v>0</v>
      </c>
    </row>
    <row r="1779" spans="1:10" x14ac:dyDescent="0.2">
      <c r="A1779" s="19">
        <v>98685</v>
      </c>
      <c r="B1779" s="20" t="s">
        <v>1597</v>
      </c>
      <c r="C1779" s="20" t="s">
        <v>26</v>
      </c>
      <c r="D1779" s="20" t="s">
        <v>1653</v>
      </c>
      <c r="E1779" s="21">
        <v>2700</v>
      </c>
      <c r="F1779" s="21">
        <v>218</v>
      </c>
      <c r="G1779" s="26">
        <f>Table2[[#This Row],[Nr. Total PAD]]/Table2[[#This Row],[Fond Locativ 
(Nr. Total Locuinte)]]</f>
        <v>8.0740740740740738E-2</v>
      </c>
      <c r="H1779" s="20">
        <v>45</v>
      </c>
      <c r="I1779" s="22">
        <v>10</v>
      </c>
      <c r="J1779" s="27">
        <f>Table2[[#This Row],[Nr. PAD din Fondul Locativ Public]]/Table2[[#This Row],[Fond Locativ Public
(Nr. Locuinte)]]</f>
        <v>0.22222222222222221</v>
      </c>
    </row>
    <row r="1780" spans="1:10" x14ac:dyDescent="0.2">
      <c r="A1780" s="19">
        <v>98738</v>
      </c>
      <c r="B1780" s="20" t="s">
        <v>1597</v>
      </c>
      <c r="C1780" s="20" t="s">
        <v>26</v>
      </c>
      <c r="D1780" s="20" t="s">
        <v>576</v>
      </c>
      <c r="E1780" s="21">
        <v>1092</v>
      </c>
      <c r="F1780" s="21">
        <v>48</v>
      </c>
      <c r="G1780" s="26">
        <f>Table2[[#This Row],[Nr. Total PAD]]/Table2[[#This Row],[Fond Locativ 
(Nr. Total Locuinte)]]</f>
        <v>4.3956043956043959E-2</v>
      </c>
      <c r="H1780" s="20">
        <v>2</v>
      </c>
      <c r="I1780" s="22">
        <v>1</v>
      </c>
      <c r="J1780" s="27">
        <f>Table2[[#This Row],[Nr. PAD din Fondul Locativ Public]]/Table2[[#This Row],[Fond Locativ Public
(Nr. Locuinte)]]</f>
        <v>0.5</v>
      </c>
    </row>
    <row r="1781" spans="1:10" x14ac:dyDescent="0.2">
      <c r="A1781" s="19">
        <v>98774</v>
      </c>
      <c r="B1781" s="20" t="s">
        <v>1597</v>
      </c>
      <c r="C1781" s="20" t="s">
        <v>26</v>
      </c>
      <c r="D1781" s="20" t="s">
        <v>1654</v>
      </c>
      <c r="E1781" s="21">
        <v>2600</v>
      </c>
      <c r="F1781" s="21">
        <v>137</v>
      </c>
      <c r="G1781" s="26">
        <f>Table2[[#This Row],[Nr. Total PAD]]/Table2[[#This Row],[Fond Locativ 
(Nr. Total Locuinte)]]</f>
        <v>5.2692307692307691E-2</v>
      </c>
      <c r="H1781" s="20">
        <v>3</v>
      </c>
      <c r="I1781" s="22">
        <v>0</v>
      </c>
      <c r="J1781" s="27">
        <f>Table2[[#This Row],[Nr. PAD din Fondul Locativ Public]]/Table2[[#This Row],[Fond Locativ Public
(Nr. Locuinte)]]</f>
        <v>0</v>
      </c>
    </row>
    <row r="1782" spans="1:10" x14ac:dyDescent="0.2">
      <c r="A1782" s="19">
        <v>98827</v>
      </c>
      <c r="B1782" s="20" t="s">
        <v>1597</v>
      </c>
      <c r="C1782" s="20" t="s">
        <v>26</v>
      </c>
      <c r="D1782" s="20" t="s">
        <v>1655</v>
      </c>
      <c r="E1782" s="21">
        <v>2484</v>
      </c>
      <c r="F1782" s="21">
        <v>176</v>
      </c>
      <c r="G1782" s="26">
        <f>Table2[[#This Row],[Nr. Total PAD]]/Table2[[#This Row],[Fond Locativ 
(Nr. Total Locuinte)]]</f>
        <v>7.0853462157809979E-2</v>
      </c>
      <c r="H1782" s="20">
        <v>2</v>
      </c>
      <c r="I1782" s="22">
        <v>1</v>
      </c>
      <c r="J1782" s="27">
        <f>Table2[[#This Row],[Nr. PAD din Fondul Locativ Public]]/Table2[[#This Row],[Fond Locativ Public
(Nr. Locuinte)]]</f>
        <v>0.5</v>
      </c>
    </row>
    <row r="1783" spans="1:10" x14ac:dyDescent="0.2">
      <c r="A1783" s="19">
        <v>98916</v>
      </c>
      <c r="B1783" s="20" t="s">
        <v>1597</v>
      </c>
      <c r="C1783" s="20" t="s">
        <v>26</v>
      </c>
      <c r="D1783" s="20" t="s">
        <v>1566</v>
      </c>
      <c r="E1783" s="21">
        <v>1900</v>
      </c>
      <c r="F1783" s="21">
        <v>86</v>
      </c>
      <c r="G1783" s="26">
        <f>Table2[[#This Row],[Nr. Total PAD]]/Table2[[#This Row],[Fond Locativ 
(Nr. Total Locuinte)]]</f>
        <v>4.5263157894736845E-2</v>
      </c>
      <c r="H1783" s="20">
        <v>6</v>
      </c>
      <c r="I1783" s="22">
        <v>0</v>
      </c>
      <c r="J1783" s="27">
        <f>Table2[[#This Row],[Nr. PAD din Fondul Locativ Public]]/Table2[[#This Row],[Fond Locativ Public
(Nr. Locuinte)]]</f>
        <v>0</v>
      </c>
    </row>
    <row r="1784" spans="1:10" x14ac:dyDescent="0.2">
      <c r="A1784" s="19">
        <v>98998</v>
      </c>
      <c r="B1784" s="20" t="s">
        <v>1597</v>
      </c>
      <c r="C1784" s="20" t="s">
        <v>26</v>
      </c>
      <c r="D1784" s="20" t="s">
        <v>1656</v>
      </c>
      <c r="E1784" s="21">
        <v>3173</v>
      </c>
      <c r="F1784" s="21">
        <v>162</v>
      </c>
      <c r="G1784" s="26">
        <f>Table2[[#This Row],[Nr. Total PAD]]/Table2[[#This Row],[Fond Locativ 
(Nr. Total Locuinte)]]</f>
        <v>5.10557831705011E-2</v>
      </c>
      <c r="H1784" s="20">
        <v>8</v>
      </c>
      <c r="I1784" s="22">
        <v>0</v>
      </c>
      <c r="J1784" s="27">
        <f>Table2[[#This Row],[Nr. PAD din Fondul Locativ Public]]/Table2[[#This Row],[Fond Locativ Public
(Nr. Locuinte)]]</f>
        <v>0</v>
      </c>
    </row>
    <row r="1785" spans="1:10" x14ac:dyDescent="0.2">
      <c r="A1785" s="19">
        <v>99058</v>
      </c>
      <c r="B1785" s="20" t="s">
        <v>1597</v>
      </c>
      <c r="C1785" s="20" t="s">
        <v>26</v>
      </c>
      <c r="D1785" s="20" t="s">
        <v>1584</v>
      </c>
      <c r="E1785" s="21">
        <v>1637</v>
      </c>
      <c r="F1785" s="21">
        <v>59</v>
      </c>
      <c r="G1785" s="26">
        <f>Table2[[#This Row],[Nr. Total PAD]]/Table2[[#This Row],[Fond Locativ 
(Nr. Total Locuinte)]]</f>
        <v>3.6041539401343921E-2</v>
      </c>
      <c r="H1785" s="20">
        <v>32</v>
      </c>
      <c r="I1785" s="22">
        <v>0</v>
      </c>
      <c r="J1785" s="27">
        <f>Table2[[#This Row],[Nr. PAD din Fondul Locativ Public]]/Table2[[#This Row],[Fond Locativ Public
(Nr. Locuinte)]]</f>
        <v>0</v>
      </c>
    </row>
    <row r="1786" spans="1:10" x14ac:dyDescent="0.2">
      <c r="A1786" s="19">
        <v>99101</v>
      </c>
      <c r="B1786" s="20" t="s">
        <v>1597</v>
      </c>
      <c r="C1786" s="20" t="s">
        <v>26</v>
      </c>
      <c r="D1786" s="20" t="s">
        <v>1657</v>
      </c>
      <c r="E1786" s="21">
        <v>1852</v>
      </c>
      <c r="F1786" s="21">
        <v>45</v>
      </c>
      <c r="G1786" s="26">
        <f>Table2[[#This Row],[Nr. Total PAD]]/Table2[[#This Row],[Fond Locativ 
(Nr. Total Locuinte)]]</f>
        <v>2.429805615550756E-2</v>
      </c>
      <c r="H1786" s="20">
        <v>5</v>
      </c>
      <c r="I1786" s="22">
        <v>0</v>
      </c>
      <c r="J1786" s="27">
        <f>Table2[[#This Row],[Nr. PAD din Fondul Locativ Public]]/Table2[[#This Row],[Fond Locativ Public
(Nr. Locuinte)]]</f>
        <v>0</v>
      </c>
    </row>
    <row r="1787" spans="1:10" x14ac:dyDescent="0.2">
      <c r="A1787" s="19">
        <v>99165</v>
      </c>
      <c r="B1787" s="20" t="s">
        <v>1597</v>
      </c>
      <c r="C1787" s="20" t="s">
        <v>26</v>
      </c>
      <c r="D1787" s="20" t="s">
        <v>1658</v>
      </c>
      <c r="E1787" s="21">
        <v>2669</v>
      </c>
      <c r="F1787" s="21">
        <v>170</v>
      </c>
      <c r="G1787" s="26">
        <f>Table2[[#This Row],[Nr. Total PAD]]/Table2[[#This Row],[Fond Locativ 
(Nr. Total Locuinte)]]</f>
        <v>6.3694267515923567E-2</v>
      </c>
      <c r="H1787" s="20">
        <v>1</v>
      </c>
      <c r="I1787" s="22">
        <v>0</v>
      </c>
      <c r="J1787" s="27">
        <f>Table2[[#This Row],[Nr. PAD din Fondul Locativ Public]]/Table2[[#This Row],[Fond Locativ Public
(Nr. Locuinte)]]</f>
        <v>0</v>
      </c>
    </row>
    <row r="1788" spans="1:10" x14ac:dyDescent="0.2">
      <c r="A1788" s="19">
        <v>99209</v>
      </c>
      <c r="B1788" s="20" t="s">
        <v>1597</v>
      </c>
      <c r="C1788" s="20" t="s">
        <v>26</v>
      </c>
      <c r="D1788" s="20" t="s">
        <v>1659</v>
      </c>
      <c r="E1788" s="21">
        <v>1963</v>
      </c>
      <c r="F1788" s="21">
        <v>91</v>
      </c>
      <c r="G1788" s="26">
        <f>Table2[[#This Row],[Nr. Total PAD]]/Table2[[#This Row],[Fond Locativ 
(Nr. Total Locuinte)]]</f>
        <v>4.6357615894039736E-2</v>
      </c>
      <c r="H1788" s="20">
        <v>8</v>
      </c>
      <c r="I1788" s="22">
        <v>0</v>
      </c>
      <c r="J1788" s="27">
        <f>Table2[[#This Row],[Nr. PAD din Fondul Locativ Public]]/Table2[[#This Row],[Fond Locativ Public
(Nr. Locuinte)]]</f>
        <v>0</v>
      </c>
    </row>
    <row r="1789" spans="1:10" x14ac:dyDescent="0.2">
      <c r="A1789" s="19">
        <v>99290</v>
      </c>
      <c r="B1789" s="20" t="s">
        <v>1597</v>
      </c>
      <c r="C1789" s="20" t="s">
        <v>26</v>
      </c>
      <c r="D1789" s="20" t="s">
        <v>1660</v>
      </c>
      <c r="E1789" s="21">
        <v>1375</v>
      </c>
      <c r="F1789" s="21">
        <v>44</v>
      </c>
      <c r="G1789" s="26">
        <f>Table2[[#This Row],[Nr. Total PAD]]/Table2[[#This Row],[Fond Locativ 
(Nr. Total Locuinte)]]</f>
        <v>3.2000000000000001E-2</v>
      </c>
      <c r="H1789" s="20">
        <v>7</v>
      </c>
      <c r="I1789" s="22">
        <v>0</v>
      </c>
      <c r="J1789" s="27">
        <f>Table2[[#This Row],[Nr. PAD din Fondul Locativ Public]]/Table2[[#This Row],[Fond Locativ Public
(Nr. Locuinte)]]</f>
        <v>0</v>
      </c>
    </row>
    <row r="1790" spans="1:10" x14ac:dyDescent="0.2">
      <c r="A1790" s="19">
        <v>99370</v>
      </c>
      <c r="B1790" s="20" t="s">
        <v>1597</v>
      </c>
      <c r="C1790" s="20" t="s">
        <v>26</v>
      </c>
      <c r="D1790" s="20" t="s">
        <v>1661</v>
      </c>
      <c r="E1790" s="21">
        <v>2354</v>
      </c>
      <c r="F1790" s="21">
        <v>94</v>
      </c>
      <c r="G1790" s="26">
        <f>Table2[[#This Row],[Nr. Total PAD]]/Table2[[#This Row],[Fond Locativ 
(Nr. Total Locuinte)]]</f>
        <v>3.9932030586236192E-2</v>
      </c>
      <c r="H1790" s="20">
        <v>14</v>
      </c>
      <c r="I1790" s="22">
        <v>0</v>
      </c>
      <c r="J1790" s="27">
        <f>Table2[[#This Row],[Nr. PAD din Fondul Locativ Public]]/Table2[[#This Row],[Fond Locativ Public
(Nr. Locuinte)]]</f>
        <v>0</v>
      </c>
    </row>
    <row r="1791" spans="1:10" x14ac:dyDescent="0.2">
      <c r="A1791" s="19">
        <v>99441</v>
      </c>
      <c r="B1791" s="20" t="s">
        <v>1597</v>
      </c>
      <c r="C1791" s="20" t="s">
        <v>26</v>
      </c>
      <c r="D1791" s="20" t="s">
        <v>1662</v>
      </c>
      <c r="E1791" s="21">
        <v>1528</v>
      </c>
      <c r="F1791" s="21">
        <v>79</v>
      </c>
      <c r="G1791" s="26">
        <f>Table2[[#This Row],[Nr. Total PAD]]/Table2[[#This Row],[Fond Locativ 
(Nr. Total Locuinte)]]</f>
        <v>5.1701570680628271E-2</v>
      </c>
      <c r="H1791" s="20">
        <v>3</v>
      </c>
      <c r="I1791" s="22">
        <v>0</v>
      </c>
      <c r="J1791" s="27">
        <f>Table2[[#This Row],[Nr. PAD din Fondul Locativ Public]]/Table2[[#This Row],[Fond Locativ Public
(Nr. Locuinte)]]</f>
        <v>0</v>
      </c>
    </row>
    <row r="1792" spans="1:10" x14ac:dyDescent="0.2">
      <c r="A1792" s="19">
        <v>99478</v>
      </c>
      <c r="B1792" s="20" t="s">
        <v>1597</v>
      </c>
      <c r="C1792" s="20" t="s">
        <v>26</v>
      </c>
      <c r="D1792" s="20" t="s">
        <v>1663</v>
      </c>
      <c r="E1792" s="21">
        <v>2536</v>
      </c>
      <c r="F1792" s="21">
        <v>166</v>
      </c>
      <c r="G1792" s="26">
        <f>Table2[[#This Row],[Nr. Total PAD]]/Table2[[#This Row],[Fond Locativ 
(Nr. Total Locuinte)]]</f>
        <v>6.5457413249211352E-2</v>
      </c>
      <c r="H1792" s="20">
        <v>2</v>
      </c>
      <c r="I1792" s="22">
        <v>0</v>
      </c>
      <c r="J1792" s="27">
        <f>Table2[[#This Row],[Nr. PAD din Fondul Locativ Public]]/Table2[[#This Row],[Fond Locativ Public
(Nr. Locuinte)]]</f>
        <v>0</v>
      </c>
    </row>
    <row r="1793" spans="1:10" x14ac:dyDescent="0.2">
      <c r="A1793" s="19">
        <v>99539</v>
      </c>
      <c r="B1793" s="20" t="s">
        <v>1597</v>
      </c>
      <c r="C1793" s="20" t="s">
        <v>26</v>
      </c>
      <c r="D1793" s="20" t="s">
        <v>1664</v>
      </c>
      <c r="E1793" s="21">
        <v>1852</v>
      </c>
      <c r="F1793" s="21">
        <v>225</v>
      </c>
      <c r="G1793" s="26">
        <f>Table2[[#This Row],[Nr. Total PAD]]/Table2[[#This Row],[Fond Locativ 
(Nr. Total Locuinte)]]</f>
        <v>0.12149028077753779</v>
      </c>
      <c r="H1793" s="20">
        <v>3</v>
      </c>
      <c r="I1793" s="22">
        <v>0</v>
      </c>
      <c r="J1793" s="27">
        <f>Table2[[#This Row],[Nr. PAD din Fondul Locativ Public]]/Table2[[#This Row],[Fond Locativ Public
(Nr. Locuinte)]]</f>
        <v>0</v>
      </c>
    </row>
    <row r="1794" spans="1:10" x14ac:dyDescent="0.2">
      <c r="A1794" s="19">
        <v>99600</v>
      </c>
      <c r="B1794" s="20" t="s">
        <v>1597</v>
      </c>
      <c r="C1794" s="20" t="s">
        <v>26</v>
      </c>
      <c r="D1794" s="20" t="s">
        <v>1665</v>
      </c>
      <c r="E1794" s="21">
        <v>1998</v>
      </c>
      <c r="F1794" s="21">
        <v>48</v>
      </c>
      <c r="G1794" s="26">
        <f>Table2[[#This Row],[Nr. Total PAD]]/Table2[[#This Row],[Fond Locativ 
(Nr. Total Locuinte)]]</f>
        <v>2.4024024024024024E-2</v>
      </c>
      <c r="H1794" s="20">
        <v>4</v>
      </c>
      <c r="I1794" s="22">
        <v>0</v>
      </c>
      <c r="J1794" s="27">
        <f>Table2[[#This Row],[Nr. PAD din Fondul Locativ Public]]/Table2[[#This Row],[Fond Locativ Public
(Nr. Locuinte)]]</f>
        <v>0</v>
      </c>
    </row>
    <row r="1795" spans="1:10" x14ac:dyDescent="0.2">
      <c r="A1795" s="19">
        <v>99673</v>
      </c>
      <c r="B1795" s="20" t="s">
        <v>1597</v>
      </c>
      <c r="C1795" s="20" t="s">
        <v>26</v>
      </c>
      <c r="D1795" s="20" t="s">
        <v>1666</v>
      </c>
      <c r="E1795" s="21">
        <v>3223</v>
      </c>
      <c r="F1795" s="21">
        <v>81</v>
      </c>
      <c r="G1795" s="26">
        <f>Table2[[#This Row],[Nr. Total PAD]]/Table2[[#This Row],[Fond Locativ 
(Nr. Total Locuinte)]]</f>
        <v>2.5131864722308408E-2</v>
      </c>
      <c r="H1795" s="20">
        <v>9</v>
      </c>
      <c r="I1795" s="22">
        <v>0</v>
      </c>
      <c r="J1795" s="27">
        <f>Table2[[#This Row],[Nr. PAD din Fondul Locativ Public]]/Table2[[#This Row],[Fond Locativ Public
(Nr. Locuinte)]]</f>
        <v>0</v>
      </c>
    </row>
    <row r="1796" spans="1:10" x14ac:dyDescent="0.2">
      <c r="A1796" s="19">
        <v>99780</v>
      </c>
      <c r="B1796" s="20" t="s">
        <v>1597</v>
      </c>
      <c r="C1796" s="20" t="s">
        <v>26</v>
      </c>
      <c r="D1796" s="20" t="s">
        <v>1667</v>
      </c>
      <c r="E1796" s="21">
        <v>3332</v>
      </c>
      <c r="F1796" s="21">
        <v>195</v>
      </c>
      <c r="G1796" s="26">
        <f>Table2[[#This Row],[Nr. Total PAD]]/Table2[[#This Row],[Fond Locativ 
(Nr. Total Locuinte)]]</f>
        <v>5.8523409363745497E-2</v>
      </c>
      <c r="H1796" s="20">
        <v>20</v>
      </c>
      <c r="I1796" s="22">
        <v>33</v>
      </c>
      <c r="J1796" s="27">
        <f>Table2[[#This Row],[Nr. PAD din Fondul Locativ Public]]/Table2[[#This Row],[Fond Locativ Public
(Nr. Locuinte)]]</f>
        <v>1.65</v>
      </c>
    </row>
    <row r="1797" spans="1:10" x14ac:dyDescent="0.2">
      <c r="A1797" s="19">
        <v>99879</v>
      </c>
      <c r="B1797" s="20" t="s">
        <v>1597</v>
      </c>
      <c r="C1797" s="20" t="s">
        <v>26</v>
      </c>
      <c r="D1797" s="20" t="s">
        <v>1668</v>
      </c>
      <c r="E1797" s="21">
        <v>2133</v>
      </c>
      <c r="F1797" s="21">
        <v>126</v>
      </c>
      <c r="G1797" s="26">
        <f>Table2[[#This Row],[Nr. Total PAD]]/Table2[[#This Row],[Fond Locativ 
(Nr. Total Locuinte)]]</f>
        <v>5.9071729957805907E-2</v>
      </c>
      <c r="H1797" s="20">
        <v>16</v>
      </c>
      <c r="I1797" s="22">
        <v>0</v>
      </c>
      <c r="J1797" s="27">
        <f>Table2[[#This Row],[Nr. PAD din Fondul Locativ Public]]/Table2[[#This Row],[Fond Locativ Public
(Nr. Locuinte)]]</f>
        <v>0</v>
      </c>
    </row>
    <row r="1798" spans="1:10" x14ac:dyDescent="0.2">
      <c r="A1798" s="19">
        <v>99922</v>
      </c>
      <c r="B1798" s="20" t="s">
        <v>1597</v>
      </c>
      <c r="C1798" s="20" t="s">
        <v>26</v>
      </c>
      <c r="D1798" s="20" t="s">
        <v>1669</v>
      </c>
      <c r="E1798" s="21">
        <v>1451</v>
      </c>
      <c r="F1798" s="21">
        <v>103</v>
      </c>
      <c r="G1798" s="26">
        <f>Table2[[#This Row],[Nr. Total PAD]]/Table2[[#This Row],[Fond Locativ 
(Nr. Total Locuinte)]]</f>
        <v>7.0985527222605094E-2</v>
      </c>
      <c r="H1798" s="20">
        <v>8</v>
      </c>
      <c r="I1798" s="22">
        <v>0</v>
      </c>
      <c r="J1798" s="27">
        <f>Table2[[#This Row],[Nr. PAD din Fondul Locativ Public]]/Table2[[#This Row],[Fond Locativ Public
(Nr. Locuinte)]]</f>
        <v>0</v>
      </c>
    </row>
    <row r="1799" spans="1:10" x14ac:dyDescent="0.2">
      <c r="A1799" s="19">
        <v>99968</v>
      </c>
      <c r="B1799" s="20" t="s">
        <v>1597</v>
      </c>
      <c r="C1799" s="20" t="s">
        <v>26</v>
      </c>
      <c r="D1799" s="20" t="s">
        <v>356</v>
      </c>
      <c r="E1799" s="21">
        <v>2788</v>
      </c>
      <c r="F1799" s="21">
        <v>211</v>
      </c>
      <c r="G1799" s="26">
        <f>Table2[[#This Row],[Nr. Total PAD]]/Table2[[#This Row],[Fond Locativ 
(Nr. Total Locuinte)]]</f>
        <v>7.5681492109038739E-2</v>
      </c>
      <c r="H1799" s="20">
        <v>17</v>
      </c>
      <c r="I1799" s="22">
        <v>0</v>
      </c>
      <c r="J1799" s="27">
        <f>Table2[[#This Row],[Nr. PAD din Fondul Locativ Public]]/Table2[[#This Row],[Fond Locativ Public
(Nr. Locuinte)]]</f>
        <v>0</v>
      </c>
    </row>
    <row r="1800" spans="1:10" x14ac:dyDescent="0.2">
      <c r="A1800" s="19">
        <v>100004</v>
      </c>
      <c r="B1800" s="20" t="s">
        <v>1597</v>
      </c>
      <c r="C1800" s="20" t="s">
        <v>26</v>
      </c>
      <c r="D1800" s="20" t="s">
        <v>634</v>
      </c>
      <c r="E1800" s="21">
        <v>2709</v>
      </c>
      <c r="F1800" s="21">
        <v>97</v>
      </c>
      <c r="G1800" s="26">
        <f>Table2[[#This Row],[Nr. Total PAD]]/Table2[[#This Row],[Fond Locativ 
(Nr. Total Locuinte)]]</f>
        <v>3.5806570690291618E-2</v>
      </c>
      <c r="H1800" s="20">
        <v>1</v>
      </c>
      <c r="I1800" s="22">
        <v>0</v>
      </c>
      <c r="J1800" s="27">
        <f>Table2[[#This Row],[Nr. PAD din Fondul Locativ Public]]/Table2[[#This Row],[Fond Locativ Public
(Nr. Locuinte)]]</f>
        <v>0</v>
      </c>
    </row>
    <row r="1801" spans="1:10" x14ac:dyDescent="0.2">
      <c r="A1801" s="19">
        <v>100086</v>
      </c>
      <c r="B1801" s="20" t="s">
        <v>1597</v>
      </c>
      <c r="C1801" s="20" t="s">
        <v>26</v>
      </c>
      <c r="D1801" s="20" t="s">
        <v>1267</v>
      </c>
      <c r="E1801" s="21">
        <v>2348</v>
      </c>
      <c r="F1801" s="21">
        <v>101</v>
      </c>
      <c r="G1801" s="26">
        <f>Table2[[#This Row],[Nr. Total PAD]]/Table2[[#This Row],[Fond Locativ 
(Nr. Total Locuinte)]]</f>
        <v>4.301533219761499E-2</v>
      </c>
      <c r="H1801" s="20">
        <v>7</v>
      </c>
      <c r="I1801" s="22">
        <v>0</v>
      </c>
      <c r="J1801" s="27">
        <f>Table2[[#This Row],[Nr. PAD din Fondul Locativ Public]]/Table2[[#This Row],[Fond Locativ Public
(Nr. Locuinte)]]</f>
        <v>0</v>
      </c>
    </row>
    <row r="1802" spans="1:10" x14ac:dyDescent="0.2">
      <c r="A1802" s="19">
        <v>100148</v>
      </c>
      <c r="B1802" s="20" t="s">
        <v>1597</v>
      </c>
      <c r="C1802" s="20" t="s">
        <v>26</v>
      </c>
      <c r="D1802" s="20" t="s">
        <v>588</v>
      </c>
      <c r="E1802" s="21">
        <v>2388</v>
      </c>
      <c r="F1802" s="21">
        <v>126</v>
      </c>
      <c r="G1802" s="26">
        <f>Table2[[#This Row],[Nr. Total PAD]]/Table2[[#This Row],[Fond Locativ 
(Nr. Total Locuinte)]]</f>
        <v>5.2763819095477386E-2</v>
      </c>
      <c r="H1802" s="20">
        <v>24</v>
      </c>
      <c r="I1802" s="22">
        <v>0</v>
      </c>
      <c r="J1802" s="27">
        <f>Table2[[#This Row],[Nr. PAD din Fondul Locativ Public]]/Table2[[#This Row],[Fond Locativ Public
(Nr. Locuinte)]]</f>
        <v>0</v>
      </c>
    </row>
    <row r="1803" spans="1:10" x14ac:dyDescent="0.2">
      <c r="A1803" s="19">
        <v>100219</v>
      </c>
      <c r="B1803" s="20" t="s">
        <v>1597</v>
      </c>
      <c r="C1803" s="20" t="s">
        <v>26</v>
      </c>
      <c r="D1803" s="20" t="s">
        <v>1141</v>
      </c>
      <c r="E1803" s="21">
        <v>2899</v>
      </c>
      <c r="F1803" s="21">
        <v>144</v>
      </c>
      <c r="G1803" s="26">
        <f>Table2[[#This Row],[Nr. Total PAD]]/Table2[[#This Row],[Fond Locativ 
(Nr. Total Locuinte)]]</f>
        <v>4.9672300793377026E-2</v>
      </c>
      <c r="H1803" s="20">
        <v>16</v>
      </c>
      <c r="I1803" s="22">
        <v>0</v>
      </c>
      <c r="J1803" s="27">
        <f>Table2[[#This Row],[Nr. PAD din Fondul Locativ Public]]/Table2[[#This Row],[Fond Locativ Public
(Nr. Locuinte)]]</f>
        <v>0</v>
      </c>
    </row>
    <row r="1804" spans="1:10" x14ac:dyDescent="0.2">
      <c r="A1804" s="19">
        <v>100273</v>
      </c>
      <c r="B1804" s="20" t="s">
        <v>1597</v>
      </c>
      <c r="C1804" s="20" t="s">
        <v>26</v>
      </c>
      <c r="D1804" s="20" t="s">
        <v>1670</v>
      </c>
      <c r="E1804" s="21">
        <v>1641</v>
      </c>
      <c r="F1804" s="21">
        <v>79</v>
      </c>
      <c r="G1804" s="26">
        <f>Table2[[#This Row],[Nr. Total PAD]]/Table2[[#This Row],[Fond Locativ 
(Nr. Total Locuinte)]]</f>
        <v>4.8141377209018892E-2</v>
      </c>
      <c r="H1804" s="20">
        <v>28</v>
      </c>
      <c r="I1804" s="22">
        <v>0</v>
      </c>
      <c r="J1804" s="27">
        <f>Table2[[#This Row],[Nr. PAD din Fondul Locativ Public]]/Table2[[#This Row],[Fond Locativ Public
(Nr. Locuinte)]]</f>
        <v>0</v>
      </c>
    </row>
    <row r="1805" spans="1:10" x14ac:dyDescent="0.2">
      <c r="A1805" s="19">
        <v>100282</v>
      </c>
      <c r="B1805" s="20" t="s">
        <v>1597</v>
      </c>
      <c r="C1805" s="20" t="s">
        <v>26</v>
      </c>
      <c r="D1805" s="20" t="s">
        <v>178</v>
      </c>
      <c r="E1805" s="21">
        <v>1106</v>
      </c>
      <c r="F1805" s="21">
        <v>92</v>
      </c>
      <c r="G1805" s="26">
        <f>Table2[[#This Row],[Nr. Total PAD]]/Table2[[#This Row],[Fond Locativ 
(Nr. Total Locuinte)]]</f>
        <v>8.3182640144665462E-2</v>
      </c>
      <c r="H1805" s="20">
        <v>4</v>
      </c>
      <c r="I1805" s="22">
        <v>0</v>
      </c>
      <c r="J1805" s="27">
        <f>Table2[[#This Row],[Nr. PAD din Fondul Locativ Public]]/Table2[[#This Row],[Fond Locativ Public
(Nr. Locuinte)]]</f>
        <v>0</v>
      </c>
    </row>
    <row r="1806" spans="1:10" x14ac:dyDescent="0.2">
      <c r="A1806" s="19">
        <v>100308</v>
      </c>
      <c r="B1806" s="20" t="s">
        <v>1597</v>
      </c>
      <c r="C1806" s="20" t="s">
        <v>26</v>
      </c>
      <c r="D1806" s="20" t="s">
        <v>550</v>
      </c>
      <c r="E1806" s="21">
        <v>721</v>
      </c>
      <c r="F1806" s="21">
        <v>40</v>
      </c>
      <c r="G1806" s="26">
        <f>Table2[[#This Row],[Nr. Total PAD]]/Table2[[#This Row],[Fond Locativ 
(Nr. Total Locuinte)]]</f>
        <v>5.5478502080443831E-2</v>
      </c>
      <c r="H1806" s="20">
        <v>5</v>
      </c>
      <c r="I1806" s="22">
        <v>0</v>
      </c>
      <c r="J1806" s="27">
        <f>Table2[[#This Row],[Nr. PAD din Fondul Locativ Public]]/Table2[[#This Row],[Fond Locativ Public
(Nr. Locuinte)]]</f>
        <v>0</v>
      </c>
    </row>
    <row r="1807" spans="1:10" x14ac:dyDescent="0.2">
      <c r="A1807" s="19">
        <v>100317</v>
      </c>
      <c r="B1807" s="20" t="s">
        <v>1597</v>
      </c>
      <c r="C1807" s="20" t="s">
        <v>26</v>
      </c>
      <c r="D1807" s="20" t="s">
        <v>104</v>
      </c>
      <c r="E1807" s="21">
        <v>789</v>
      </c>
      <c r="F1807" s="21">
        <v>12</v>
      </c>
      <c r="G1807" s="26">
        <f>Table2[[#This Row],[Nr. Total PAD]]/Table2[[#This Row],[Fond Locativ 
(Nr. Total Locuinte)]]</f>
        <v>1.5209125475285171E-2</v>
      </c>
      <c r="H1807" s="20">
        <v>0</v>
      </c>
      <c r="I1807" s="22">
        <v>0</v>
      </c>
      <c r="J1807" s="27">
        <v>0</v>
      </c>
    </row>
    <row r="1808" spans="1:10" x14ac:dyDescent="0.2">
      <c r="A1808" s="19">
        <v>100326</v>
      </c>
      <c r="B1808" s="20" t="s">
        <v>1597</v>
      </c>
      <c r="C1808" s="20" t="s">
        <v>26</v>
      </c>
      <c r="D1808" s="20" t="s">
        <v>1671</v>
      </c>
      <c r="E1808" s="21">
        <v>1433</v>
      </c>
      <c r="F1808" s="21">
        <v>48</v>
      </c>
      <c r="G1808" s="26">
        <f>Table2[[#This Row],[Nr. Total PAD]]/Table2[[#This Row],[Fond Locativ 
(Nr. Total Locuinte)]]</f>
        <v>3.3496161898115842E-2</v>
      </c>
      <c r="H1808" s="20">
        <v>2</v>
      </c>
      <c r="I1808" s="22">
        <v>0</v>
      </c>
      <c r="J1808" s="27">
        <f>Table2[[#This Row],[Nr. PAD din Fondul Locativ Public]]/Table2[[#This Row],[Fond Locativ Public
(Nr. Locuinte)]]</f>
        <v>0</v>
      </c>
    </row>
    <row r="1809" spans="1:10" x14ac:dyDescent="0.2">
      <c r="A1809" s="19">
        <v>100335</v>
      </c>
      <c r="B1809" s="20" t="s">
        <v>1597</v>
      </c>
      <c r="C1809" s="20" t="s">
        <v>26</v>
      </c>
      <c r="D1809" s="20" t="s">
        <v>1672</v>
      </c>
      <c r="E1809" s="21">
        <v>1375</v>
      </c>
      <c r="F1809" s="21">
        <v>188</v>
      </c>
      <c r="G1809" s="26">
        <f>Table2[[#This Row],[Nr. Total PAD]]/Table2[[#This Row],[Fond Locativ 
(Nr. Total Locuinte)]]</f>
        <v>0.13672727272727273</v>
      </c>
      <c r="H1809" s="20">
        <v>8</v>
      </c>
      <c r="I1809" s="22">
        <v>0</v>
      </c>
      <c r="J1809" s="27">
        <f>Table2[[#This Row],[Nr. PAD din Fondul Locativ Public]]/Table2[[#This Row],[Fond Locativ Public
(Nr. Locuinte)]]</f>
        <v>0</v>
      </c>
    </row>
    <row r="1810" spans="1:10" x14ac:dyDescent="0.2">
      <c r="A1810" s="19">
        <v>100344</v>
      </c>
      <c r="B1810" s="20" t="s">
        <v>1597</v>
      </c>
      <c r="C1810" s="20" t="s">
        <v>26</v>
      </c>
      <c r="D1810" s="20" t="s">
        <v>1673</v>
      </c>
      <c r="E1810" s="21">
        <v>677</v>
      </c>
      <c r="F1810" s="21">
        <v>18</v>
      </c>
      <c r="G1810" s="26">
        <f>Table2[[#This Row],[Nr. Total PAD]]/Table2[[#This Row],[Fond Locativ 
(Nr. Total Locuinte)]]</f>
        <v>2.6587887740029542E-2</v>
      </c>
      <c r="H1810" s="20">
        <v>3</v>
      </c>
      <c r="I1810" s="22">
        <v>0</v>
      </c>
      <c r="J1810" s="27">
        <f>Table2[[#This Row],[Nr. PAD din Fondul Locativ Public]]/Table2[[#This Row],[Fond Locativ Public
(Nr. Locuinte)]]</f>
        <v>0</v>
      </c>
    </row>
    <row r="1811" spans="1:10" x14ac:dyDescent="0.2">
      <c r="A1811" s="19">
        <v>100353</v>
      </c>
      <c r="B1811" s="20" t="s">
        <v>1597</v>
      </c>
      <c r="C1811" s="20" t="s">
        <v>26</v>
      </c>
      <c r="D1811" s="20" t="s">
        <v>1674</v>
      </c>
      <c r="E1811" s="21">
        <v>7269</v>
      </c>
      <c r="F1811" s="21">
        <v>4715</v>
      </c>
      <c r="G1811" s="26">
        <f>Table2[[#This Row],[Nr. Total PAD]]/Table2[[#This Row],[Fond Locativ 
(Nr. Total Locuinte)]]</f>
        <v>0.64864493052689498</v>
      </c>
      <c r="H1811" s="20">
        <v>31</v>
      </c>
      <c r="I1811" s="22">
        <v>0</v>
      </c>
      <c r="J1811" s="27">
        <f>Table2[[#This Row],[Nr. PAD din Fondul Locativ Public]]/Table2[[#This Row],[Fond Locativ Public
(Nr. Locuinte)]]</f>
        <v>0</v>
      </c>
    </row>
    <row r="1812" spans="1:10" x14ac:dyDescent="0.2">
      <c r="A1812" s="19">
        <v>100362</v>
      </c>
      <c r="B1812" s="20" t="s">
        <v>1597</v>
      </c>
      <c r="C1812" s="20" t="s">
        <v>26</v>
      </c>
      <c r="D1812" s="20" t="s">
        <v>1675</v>
      </c>
      <c r="E1812" s="21">
        <v>793</v>
      </c>
      <c r="F1812" s="21">
        <v>46</v>
      </c>
      <c r="G1812" s="26">
        <f>Table2[[#This Row],[Nr. Total PAD]]/Table2[[#This Row],[Fond Locativ 
(Nr. Total Locuinte)]]</f>
        <v>5.8007566204287514E-2</v>
      </c>
      <c r="H1812" s="20">
        <v>10</v>
      </c>
      <c r="I1812" s="22">
        <v>0</v>
      </c>
      <c r="J1812" s="27">
        <f>Table2[[#This Row],[Nr. PAD din Fondul Locativ Public]]/Table2[[#This Row],[Fond Locativ Public
(Nr. Locuinte)]]</f>
        <v>0</v>
      </c>
    </row>
    <row r="1813" spans="1:10" x14ac:dyDescent="0.2">
      <c r="A1813" s="19">
        <v>100576</v>
      </c>
      <c r="B1813" s="20" t="s">
        <v>1676</v>
      </c>
      <c r="C1813" s="20" t="s">
        <v>18</v>
      </c>
      <c r="D1813" s="20" t="s">
        <v>1677</v>
      </c>
      <c r="E1813" s="21">
        <v>10018</v>
      </c>
      <c r="F1813" s="21">
        <v>2315</v>
      </c>
      <c r="G1813" s="26">
        <f>Table2[[#This Row],[Nr. Total PAD]]/Table2[[#This Row],[Fond Locativ 
(Nr. Total Locuinte)]]</f>
        <v>0.23108404871231783</v>
      </c>
      <c r="H1813" s="20">
        <v>343</v>
      </c>
      <c r="I1813" s="22">
        <v>0</v>
      </c>
      <c r="J1813" s="27">
        <f>Table2[[#This Row],[Nr. PAD din Fondul Locativ Public]]/Table2[[#This Row],[Fond Locativ Public
(Nr. Locuinte)]]</f>
        <v>0</v>
      </c>
    </row>
    <row r="1814" spans="1:10" x14ac:dyDescent="0.2">
      <c r="A1814" s="19">
        <v>179221</v>
      </c>
      <c r="B1814" s="20" t="s">
        <v>1676</v>
      </c>
      <c r="C1814" s="20" t="s">
        <v>18</v>
      </c>
      <c r="D1814" s="20" t="s">
        <v>1678</v>
      </c>
      <c r="E1814" s="21">
        <v>25553</v>
      </c>
      <c r="F1814" s="21">
        <v>15922</v>
      </c>
      <c r="G1814" s="26">
        <f>Table2[[#This Row],[Nr. Total PAD]]/Table2[[#This Row],[Fond Locativ 
(Nr. Total Locuinte)]]</f>
        <v>0.62309709231792743</v>
      </c>
      <c r="H1814" s="20">
        <v>355</v>
      </c>
      <c r="I1814" s="22">
        <v>152</v>
      </c>
      <c r="J1814" s="27">
        <f>Table2[[#This Row],[Nr. PAD din Fondul Locativ Public]]/Table2[[#This Row],[Fond Locativ Public
(Nr. Locuinte)]]</f>
        <v>0.42816901408450703</v>
      </c>
    </row>
    <row r="1815" spans="1:10" x14ac:dyDescent="0.2">
      <c r="A1815" s="19">
        <v>179285</v>
      </c>
      <c r="B1815" s="20" t="s">
        <v>1676</v>
      </c>
      <c r="C1815" s="20" t="s">
        <v>18</v>
      </c>
      <c r="D1815" s="20" t="s">
        <v>1679</v>
      </c>
      <c r="E1815" s="21">
        <v>6883</v>
      </c>
      <c r="F1815" s="21">
        <v>1805</v>
      </c>
      <c r="G1815" s="26">
        <f>Table2[[#This Row],[Nr. Total PAD]]/Table2[[#This Row],[Fond Locativ 
(Nr. Total Locuinte)]]</f>
        <v>0.26224030219381084</v>
      </c>
      <c r="H1815" s="20">
        <v>18</v>
      </c>
      <c r="I1815" s="22">
        <v>55</v>
      </c>
      <c r="J1815" s="27">
        <f>Table2[[#This Row],[Nr. PAD din Fondul Locativ Public]]/Table2[[#This Row],[Fond Locativ Public
(Nr. Locuinte)]]</f>
        <v>3.0555555555555554</v>
      </c>
    </row>
    <row r="1816" spans="1:10" x14ac:dyDescent="0.2">
      <c r="A1816" s="19">
        <v>179409</v>
      </c>
      <c r="B1816" s="20" t="s">
        <v>1676</v>
      </c>
      <c r="C1816" s="20" t="s">
        <v>18</v>
      </c>
      <c r="D1816" s="20" t="s">
        <v>1680</v>
      </c>
      <c r="E1816" s="21">
        <v>8046</v>
      </c>
      <c r="F1816" s="21">
        <v>3324</v>
      </c>
      <c r="G1816" s="26">
        <f>Table2[[#This Row],[Nr. Total PAD]]/Table2[[#This Row],[Fond Locativ 
(Nr. Total Locuinte)]]</f>
        <v>0.41312453392990306</v>
      </c>
      <c r="H1816" s="20">
        <v>54</v>
      </c>
      <c r="I1816" s="22">
        <v>0</v>
      </c>
      <c r="J1816" s="27">
        <f>Table2[[#This Row],[Nr. PAD din Fondul Locativ Public]]/Table2[[#This Row],[Fond Locativ Public
(Nr. Locuinte)]]</f>
        <v>0</v>
      </c>
    </row>
    <row r="1817" spans="1:10" x14ac:dyDescent="0.2">
      <c r="A1817" s="19">
        <v>179481</v>
      </c>
      <c r="B1817" s="20" t="s">
        <v>1676</v>
      </c>
      <c r="C1817" s="20" t="s">
        <v>18</v>
      </c>
      <c r="D1817" s="20" t="s">
        <v>1681</v>
      </c>
      <c r="E1817" s="21">
        <v>14395</v>
      </c>
      <c r="F1817" s="21">
        <v>7151</v>
      </c>
      <c r="G1817" s="26">
        <f>Table2[[#This Row],[Nr. Total PAD]]/Table2[[#This Row],[Fond Locativ 
(Nr. Total Locuinte)]]</f>
        <v>0.49676971170545331</v>
      </c>
      <c r="H1817" s="20">
        <v>484</v>
      </c>
      <c r="I1817" s="22">
        <v>0</v>
      </c>
      <c r="J1817" s="27">
        <f>Table2[[#This Row],[Nr. PAD din Fondul Locativ Public]]/Table2[[#This Row],[Fond Locativ Public
(Nr. Locuinte)]]</f>
        <v>0</v>
      </c>
    </row>
    <row r="1818" spans="1:10" x14ac:dyDescent="0.2">
      <c r="A1818" s="19">
        <v>179515</v>
      </c>
      <c r="B1818" s="20" t="s">
        <v>1676</v>
      </c>
      <c r="C1818" s="20" t="s">
        <v>18</v>
      </c>
      <c r="D1818" s="20" t="s">
        <v>1011</v>
      </c>
      <c r="E1818" s="21">
        <v>16974</v>
      </c>
      <c r="F1818" s="21">
        <v>5519</v>
      </c>
      <c r="G1818" s="26">
        <f>Table2[[#This Row],[Nr. Total PAD]]/Table2[[#This Row],[Fond Locativ 
(Nr. Total Locuinte)]]</f>
        <v>0.32514433839990575</v>
      </c>
      <c r="H1818" s="20">
        <v>256</v>
      </c>
      <c r="I1818" s="22">
        <v>0</v>
      </c>
      <c r="J1818" s="27">
        <f>Table2[[#This Row],[Nr. PAD din Fondul Locativ Public]]/Table2[[#This Row],[Fond Locativ Public
(Nr. Locuinte)]]</f>
        <v>0</v>
      </c>
    </row>
    <row r="1819" spans="1:10" x14ac:dyDescent="0.2">
      <c r="A1819" s="19">
        <v>179533</v>
      </c>
      <c r="B1819" s="20" t="s">
        <v>1676</v>
      </c>
      <c r="C1819" s="20" t="s">
        <v>18</v>
      </c>
      <c r="D1819" s="20" t="s">
        <v>1682</v>
      </c>
      <c r="E1819" s="21">
        <v>31609</v>
      </c>
      <c r="F1819" s="21">
        <v>22915</v>
      </c>
      <c r="G1819" s="26">
        <f>Table2[[#This Row],[Nr. Total PAD]]/Table2[[#This Row],[Fond Locativ 
(Nr. Total Locuinte)]]</f>
        <v>0.72495175424720804</v>
      </c>
      <c r="H1819" s="20">
        <v>87</v>
      </c>
      <c r="I1819" s="22">
        <v>35</v>
      </c>
      <c r="J1819" s="27">
        <f>Table2[[#This Row],[Nr. PAD din Fondul Locativ Public]]/Table2[[#This Row],[Fond Locativ Public
(Nr. Locuinte)]]</f>
        <v>0.40229885057471265</v>
      </c>
    </row>
    <row r="1820" spans="1:10" x14ac:dyDescent="0.2">
      <c r="A1820" s="19">
        <v>179551</v>
      </c>
      <c r="B1820" s="20" t="s">
        <v>1676</v>
      </c>
      <c r="C1820" s="20" t="s">
        <v>18</v>
      </c>
      <c r="D1820" s="20" t="s">
        <v>1683</v>
      </c>
      <c r="E1820" s="21">
        <v>27418</v>
      </c>
      <c r="F1820" s="21">
        <v>15295</v>
      </c>
      <c r="G1820" s="26">
        <f>Table2[[#This Row],[Nr. Total PAD]]/Table2[[#This Row],[Fond Locativ 
(Nr. Total Locuinte)]]</f>
        <v>0.55784521117514041</v>
      </c>
      <c r="H1820" s="20">
        <v>138</v>
      </c>
      <c r="I1820" s="22">
        <v>0</v>
      </c>
      <c r="J1820" s="27">
        <f>Table2[[#This Row],[Nr. PAD din Fondul Locativ Public]]/Table2[[#This Row],[Fond Locativ Public
(Nr. Locuinte)]]</f>
        <v>0</v>
      </c>
    </row>
    <row r="1821" spans="1:10" x14ac:dyDescent="0.2">
      <c r="A1821" s="19">
        <v>100834</v>
      </c>
      <c r="B1821" s="20" t="s">
        <v>1676</v>
      </c>
      <c r="C1821" s="20" t="s">
        <v>26</v>
      </c>
      <c r="D1821" s="20" t="s">
        <v>1167</v>
      </c>
      <c r="E1821" s="21">
        <v>3523</v>
      </c>
      <c r="F1821" s="21">
        <v>717</v>
      </c>
      <c r="G1821" s="26">
        <f>Table2[[#This Row],[Nr. Total PAD]]/Table2[[#This Row],[Fond Locativ 
(Nr. Total Locuinte)]]</f>
        <v>0.20351972750496736</v>
      </c>
      <c r="H1821" s="20">
        <v>2</v>
      </c>
      <c r="I1821" s="22">
        <v>0</v>
      </c>
      <c r="J1821" s="27">
        <f>Table2[[#This Row],[Nr. PAD din Fondul Locativ Public]]/Table2[[#This Row],[Fond Locativ Public
(Nr. Locuinte)]]</f>
        <v>0</v>
      </c>
    </row>
    <row r="1822" spans="1:10" x14ac:dyDescent="0.2">
      <c r="A1822" s="19">
        <v>100969</v>
      </c>
      <c r="B1822" s="20" t="s">
        <v>1676</v>
      </c>
      <c r="C1822" s="20" t="s">
        <v>26</v>
      </c>
      <c r="D1822" s="20" t="s">
        <v>1684</v>
      </c>
      <c r="E1822" s="21">
        <v>6505</v>
      </c>
      <c r="F1822" s="21">
        <v>2989</v>
      </c>
      <c r="G1822" s="26">
        <f>Table2[[#This Row],[Nr. Total PAD]]/Table2[[#This Row],[Fond Locativ 
(Nr. Total Locuinte)]]</f>
        <v>0.45949269792467334</v>
      </c>
      <c r="H1822" s="20">
        <v>153</v>
      </c>
      <c r="I1822" s="22">
        <v>32</v>
      </c>
      <c r="J1822" s="27">
        <f>Table2[[#This Row],[Nr. PAD din Fondul Locativ Public]]/Table2[[#This Row],[Fond Locativ Public
(Nr. Locuinte)]]</f>
        <v>0.20915032679738563</v>
      </c>
    </row>
    <row r="1823" spans="1:10" x14ac:dyDescent="0.2">
      <c r="A1823" s="19">
        <v>101145</v>
      </c>
      <c r="B1823" s="20" t="s">
        <v>1676</v>
      </c>
      <c r="C1823" s="20" t="s">
        <v>26</v>
      </c>
      <c r="D1823" s="20" t="s">
        <v>1685</v>
      </c>
      <c r="E1823" s="21">
        <v>8644</v>
      </c>
      <c r="F1823" s="21">
        <v>4555</v>
      </c>
      <c r="G1823" s="26">
        <f>Table2[[#This Row],[Nr. Total PAD]]/Table2[[#This Row],[Fond Locativ 
(Nr. Total Locuinte)]]</f>
        <v>0.52695511337343826</v>
      </c>
      <c r="H1823" s="20">
        <v>120</v>
      </c>
      <c r="I1823" s="22">
        <v>0</v>
      </c>
      <c r="J1823" s="27">
        <f>Table2[[#This Row],[Nr. PAD din Fondul Locativ Public]]/Table2[[#This Row],[Fond Locativ Public
(Nr. Locuinte)]]</f>
        <v>0</v>
      </c>
    </row>
    <row r="1824" spans="1:10" x14ac:dyDescent="0.2">
      <c r="A1824" s="19">
        <v>101298</v>
      </c>
      <c r="B1824" s="20" t="s">
        <v>1676</v>
      </c>
      <c r="C1824" s="20" t="s">
        <v>26</v>
      </c>
      <c r="D1824" s="20" t="s">
        <v>1092</v>
      </c>
      <c r="E1824" s="21">
        <v>5974</v>
      </c>
      <c r="F1824" s="21">
        <v>1615</v>
      </c>
      <c r="G1824" s="26">
        <f>Table2[[#This Row],[Nr. Total PAD]]/Table2[[#This Row],[Fond Locativ 
(Nr. Total Locuinte)]]</f>
        <v>0.27033813190492134</v>
      </c>
      <c r="H1824" s="20">
        <v>299</v>
      </c>
      <c r="I1824" s="22">
        <v>0</v>
      </c>
      <c r="J1824" s="27">
        <f>Table2[[#This Row],[Nr. PAD din Fondul Locativ Public]]/Table2[[#This Row],[Fond Locativ Public
(Nr. Locuinte)]]</f>
        <v>0</v>
      </c>
    </row>
    <row r="1825" spans="1:10" x14ac:dyDescent="0.2">
      <c r="A1825" s="19">
        <v>101742</v>
      </c>
      <c r="B1825" s="20" t="s">
        <v>1676</v>
      </c>
      <c r="C1825" s="20" t="s">
        <v>26</v>
      </c>
      <c r="D1825" s="20" t="s">
        <v>1686</v>
      </c>
      <c r="E1825" s="21">
        <v>4953</v>
      </c>
      <c r="F1825" s="21">
        <v>749</v>
      </c>
      <c r="G1825" s="26">
        <f>Table2[[#This Row],[Nr. Total PAD]]/Table2[[#This Row],[Fond Locativ 
(Nr. Total Locuinte)]]</f>
        <v>0.15122148193014334</v>
      </c>
      <c r="H1825" s="20">
        <v>18</v>
      </c>
      <c r="I1825" s="22">
        <v>8</v>
      </c>
      <c r="J1825" s="27">
        <f>Table2[[#This Row],[Nr. PAD din Fondul Locativ Public]]/Table2[[#This Row],[Fond Locativ Public
(Nr. Locuinte)]]</f>
        <v>0.44444444444444442</v>
      </c>
    </row>
    <row r="1826" spans="1:10" x14ac:dyDescent="0.2">
      <c r="A1826" s="19">
        <v>101902</v>
      </c>
      <c r="B1826" s="20" t="s">
        <v>1676</v>
      </c>
      <c r="C1826" s="20" t="s">
        <v>26</v>
      </c>
      <c r="D1826" s="20" t="s">
        <v>1687</v>
      </c>
      <c r="E1826" s="21">
        <v>2725</v>
      </c>
      <c r="F1826" s="21">
        <v>660</v>
      </c>
      <c r="G1826" s="26">
        <f>Table2[[#This Row],[Nr. Total PAD]]/Table2[[#This Row],[Fond Locativ 
(Nr. Total Locuinte)]]</f>
        <v>0.24220183486238533</v>
      </c>
      <c r="H1826" s="20">
        <v>3</v>
      </c>
      <c r="I1826" s="22">
        <v>0</v>
      </c>
      <c r="J1826" s="27">
        <f>Table2[[#This Row],[Nr. PAD din Fondul Locativ Public]]/Table2[[#This Row],[Fond Locativ Public
(Nr. Locuinte)]]</f>
        <v>0</v>
      </c>
    </row>
    <row r="1827" spans="1:10" x14ac:dyDescent="0.2">
      <c r="A1827" s="19">
        <v>101957</v>
      </c>
      <c r="B1827" s="20" t="s">
        <v>1676</v>
      </c>
      <c r="C1827" s="20" t="s">
        <v>26</v>
      </c>
      <c r="D1827" s="20" t="s">
        <v>1688</v>
      </c>
      <c r="E1827" s="21">
        <v>3872</v>
      </c>
      <c r="F1827" s="21">
        <v>896</v>
      </c>
      <c r="G1827" s="26">
        <f>Table2[[#This Row],[Nr. Total PAD]]/Table2[[#This Row],[Fond Locativ 
(Nr. Total Locuinte)]]</f>
        <v>0.23140495867768596</v>
      </c>
      <c r="H1827" s="20">
        <v>11</v>
      </c>
      <c r="I1827" s="22">
        <v>0</v>
      </c>
      <c r="J1827" s="27">
        <f>Table2[[#This Row],[Nr. PAD din Fondul Locativ Public]]/Table2[[#This Row],[Fond Locativ Public
(Nr. Locuinte)]]</f>
        <v>0</v>
      </c>
    </row>
    <row r="1828" spans="1:10" x14ac:dyDescent="0.2">
      <c r="A1828" s="19">
        <v>102035</v>
      </c>
      <c r="B1828" s="20" t="s">
        <v>1676</v>
      </c>
      <c r="C1828" s="20" t="s">
        <v>26</v>
      </c>
      <c r="D1828" s="20" t="s">
        <v>1689</v>
      </c>
      <c r="E1828" s="21">
        <v>5352</v>
      </c>
      <c r="F1828" s="21">
        <v>2140</v>
      </c>
      <c r="G1828" s="26">
        <f>Table2[[#This Row],[Nr. Total PAD]]/Table2[[#This Row],[Fond Locativ 
(Nr. Total Locuinte)]]</f>
        <v>0.39985052316890884</v>
      </c>
      <c r="H1828" s="20">
        <v>3</v>
      </c>
      <c r="I1828" s="22">
        <v>0</v>
      </c>
      <c r="J1828" s="27">
        <f>Table2[[#This Row],[Nr. PAD din Fondul Locativ Public]]/Table2[[#This Row],[Fond Locativ Public
(Nr. Locuinte)]]</f>
        <v>0</v>
      </c>
    </row>
    <row r="1829" spans="1:10" x14ac:dyDescent="0.2">
      <c r="A1829" s="19">
        <v>102160</v>
      </c>
      <c r="B1829" s="20" t="s">
        <v>1676</v>
      </c>
      <c r="C1829" s="20" t="s">
        <v>26</v>
      </c>
      <c r="D1829" s="20" t="s">
        <v>1690</v>
      </c>
      <c r="E1829" s="21">
        <v>7422</v>
      </c>
      <c r="F1829" s="21">
        <v>5229</v>
      </c>
      <c r="G1829" s="26">
        <f>Table2[[#This Row],[Nr. Total PAD]]/Table2[[#This Row],[Fond Locativ 
(Nr. Total Locuinte)]]</f>
        <v>0.70452708164915112</v>
      </c>
      <c r="H1829" s="20">
        <v>405</v>
      </c>
      <c r="I1829" s="22">
        <v>0</v>
      </c>
      <c r="J1829" s="27">
        <f>Table2[[#This Row],[Nr. PAD din Fondul Locativ Public]]/Table2[[#This Row],[Fond Locativ Public
(Nr. Locuinte)]]</f>
        <v>0</v>
      </c>
    </row>
    <row r="1830" spans="1:10" x14ac:dyDescent="0.2">
      <c r="A1830" s="19">
        <v>102213</v>
      </c>
      <c r="B1830" s="20" t="s">
        <v>1676</v>
      </c>
      <c r="C1830" s="20" t="s">
        <v>26</v>
      </c>
      <c r="D1830" s="20" t="s">
        <v>1691</v>
      </c>
      <c r="E1830" s="21">
        <v>3515</v>
      </c>
      <c r="F1830" s="21">
        <v>972</v>
      </c>
      <c r="G1830" s="26">
        <f>Table2[[#This Row],[Nr. Total PAD]]/Table2[[#This Row],[Fond Locativ 
(Nr. Total Locuinte)]]</f>
        <v>0.27652916073968703</v>
      </c>
      <c r="H1830" s="20">
        <v>35</v>
      </c>
      <c r="I1830" s="22">
        <v>25</v>
      </c>
      <c r="J1830" s="27">
        <f>Table2[[#This Row],[Nr. PAD din Fondul Locativ Public]]/Table2[[#This Row],[Fond Locativ Public
(Nr. Locuinte)]]</f>
        <v>0.7142857142857143</v>
      </c>
    </row>
    <row r="1831" spans="1:10" x14ac:dyDescent="0.2">
      <c r="A1831" s="19">
        <v>102473</v>
      </c>
      <c r="B1831" s="20" t="s">
        <v>1676</v>
      </c>
      <c r="C1831" s="20" t="s">
        <v>26</v>
      </c>
      <c r="D1831" s="20" t="s">
        <v>1692</v>
      </c>
      <c r="E1831" s="21">
        <v>2121</v>
      </c>
      <c r="F1831" s="21">
        <v>375</v>
      </c>
      <c r="G1831" s="26">
        <f>Table2[[#This Row],[Nr. Total PAD]]/Table2[[#This Row],[Fond Locativ 
(Nr. Total Locuinte)]]</f>
        <v>0.1768033946251768</v>
      </c>
      <c r="H1831" s="20">
        <v>8</v>
      </c>
      <c r="I1831" s="22">
        <v>0</v>
      </c>
      <c r="J1831" s="27">
        <f>Table2[[#This Row],[Nr. PAD din Fondul Locativ Public]]/Table2[[#This Row],[Fond Locativ Public
(Nr. Locuinte)]]</f>
        <v>0</v>
      </c>
    </row>
    <row r="1832" spans="1:10" x14ac:dyDescent="0.2">
      <c r="A1832" s="19">
        <v>102525</v>
      </c>
      <c r="B1832" s="20" t="s">
        <v>1676</v>
      </c>
      <c r="C1832" s="20" t="s">
        <v>26</v>
      </c>
      <c r="D1832" s="20" t="s">
        <v>1693</v>
      </c>
      <c r="E1832" s="21">
        <v>1319</v>
      </c>
      <c r="F1832" s="21">
        <v>210</v>
      </c>
      <c r="G1832" s="26">
        <f>Table2[[#This Row],[Nr. Total PAD]]/Table2[[#This Row],[Fond Locativ 
(Nr. Total Locuinte)]]</f>
        <v>0.15921152388172857</v>
      </c>
      <c r="H1832" s="20">
        <v>25</v>
      </c>
      <c r="I1832" s="22">
        <v>0</v>
      </c>
      <c r="J1832" s="27">
        <f>Table2[[#This Row],[Nr. PAD din Fondul Locativ Public]]/Table2[[#This Row],[Fond Locativ Public
(Nr. Locuinte)]]</f>
        <v>0</v>
      </c>
    </row>
    <row r="1833" spans="1:10" x14ac:dyDescent="0.2">
      <c r="A1833" s="19">
        <v>102543</v>
      </c>
      <c r="B1833" s="20" t="s">
        <v>1676</v>
      </c>
      <c r="C1833" s="20" t="s">
        <v>26</v>
      </c>
      <c r="D1833" s="20" t="s">
        <v>1694</v>
      </c>
      <c r="E1833" s="21">
        <v>4262</v>
      </c>
      <c r="F1833" s="21">
        <v>1454</v>
      </c>
      <c r="G1833" s="26">
        <f>Table2[[#This Row],[Nr. Total PAD]]/Table2[[#This Row],[Fond Locativ 
(Nr. Total Locuinte)]]</f>
        <v>0.34115438761145001</v>
      </c>
      <c r="H1833" s="20">
        <v>61</v>
      </c>
      <c r="I1833" s="22">
        <v>0</v>
      </c>
      <c r="J1833" s="27">
        <f>Table2[[#This Row],[Nr. PAD din Fondul Locativ Public]]/Table2[[#This Row],[Fond Locativ Public
(Nr. Locuinte)]]</f>
        <v>0</v>
      </c>
    </row>
    <row r="1834" spans="1:10" x14ac:dyDescent="0.2">
      <c r="A1834" s="19">
        <v>102570</v>
      </c>
      <c r="B1834" s="20" t="s">
        <v>1676</v>
      </c>
      <c r="C1834" s="20" t="s">
        <v>26</v>
      </c>
      <c r="D1834" s="20" t="s">
        <v>220</v>
      </c>
      <c r="E1834" s="21">
        <v>6716</v>
      </c>
      <c r="F1834" s="21">
        <v>3215</v>
      </c>
      <c r="G1834" s="26">
        <f>Table2[[#This Row],[Nr. Total PAD]]/Table2[[#This Row],[Fond Locativ 
(Nr. Total Locuinte)]]</f>
        <v>0.47870756402620607</v>
      </c>
      <c r="H1834" s="20">
        <v>8</v>
      </c>
      <c r="I1834" s="22">
        <v>0</v>
      </c>
      <c r="J1834" s="27">
        <f>Table2[[#This Row],[Nr. PAD din Fondul Locativ Public]]/Table2[[#This Row],[Fond Locativ Public
(Nr. Locuinte)]]</f>
        <v>0</v>
      </c>
    </row>
    <row r="1835" spans="1:10" x14ac:dyDescent="0.2">
      <c r="A1835" s="19">
        <v>102605</v>
      </c>
      <c r="B1835" s="20" t="s">
        <v>1676</v>
      </c>
      <c r="C1835" s="20" t="s">
        <v>26</v>
      </c>
      <c r="D1835" s="20" t="s">
        <v>1695</v>
      </c>
      <c r="E1835" s="21">
        <v>3090</v>
      </c>
      <c r="F1835" s="21">
        <v>1145</v>
      </c>
      <c r="G1835" s="26">
        <f>Table2[[#This Row],[Nr. Total PAD]]/Table2[[#This Row],[Fond Locativ 
(Nr. Total Locuinte)]]</f>
        <v>0.37055016181229772</v>
      </c>
      <c r="H1835" s="20">
        <v>41</v>
      </c>
      <c r="I1835" s="22">
        <v>0</v>
      </c>
      <c r="J1835" s="27">
        <f>Table2[[#This Row],[Nr. PAD din Fondul Locativ Public]]/Table2[[#This Row],[Fond Locativ Public
(Nr. Locuinte)]]</f>
        <v>0</v>
      </c>
    </row>
    <row r="1836" spans="1:10" x14ac:dyDescent="0.2">
      <c r="A1836" s="19">
        <v>103130</v>
      </c>
      <c r="B1836" s="20" t="s">
        <v>1676</v>
      </c>
      <c r="C1836" s="20" t="s">
        <v>26</v>
      </c>
      <c r="D1836" s="20" t="s">
        <v>1696</v>
      </c>
      <c r="E1836" s="21">
        <v>2206</v>
      </c>
      <c r="F1836" s="21">
        <v>323</v>
      </c>
      <c r="G1836" s="26">
        <f>Table2[[#This Row],[Nr. Total PAD]]/Table2[[#This Row],[Fond Locativ 
(Nr. Total Locuinte)]]</f>
        <v>0.14641885766092474</v>
      </c>
      <c r="H1836" s="20">
        <v>8</v>
      </c>
      <c r="I1836" s="22">
        <v>0</v>
      </c>
      <c r="J1836" s="27">
        <f>Table2[[#This Row],[Nr. PAD din Fondul Locativ Public]]/Table2[[#This Row],[Fond Locativ Public
(Nr. Locuinte)]]</f>
        <v>0</v>
      </c>
    </row>
    <row r="1837" spans="1:10" x14ac:dyDescent="0.2">
      <c r="A1837" s="19">
        <v>103443</v>
      </c>
      <c r="B1837" s="20" t="s">
        <v>1676</v>
      </c>
      <c r="C1837" s="20" t="s">
        <v>26</v>
      </c>
      <c r="D1837" s="20" t="s">
        <v>613</v>
      </c>
      <c r="E1837" s="21">
        <v>1591</v>
      </c>
      <c r="F1837" s="21">
        <v>236</v>
      </c>
      <c r="G1837" s="26">
        <f>Table2[[#This Row],[Nr. Total PAD]]/Table2[[#This Row],[Fond Locativ 
(Nr. Total Locuinte)]]</f>
        <v>0.14833438089252043</v>
      </c>
      <c r="H1837" s="20">
        <v>16</v>
      </c>
      <c r="I1837" s="22">
        <v>0</v>
      </c>
      <c r="J1837" s="27">
        <f>Table2[[#This Row],[Nr. PAD din Fondul Locativ Public]]/Table2[[#This Row],[Fond Locativ Public
(Nr. Locuinte)]]</f>
        <v>0</v>
      </c>
    </row>
    <row r="1838" spans="1:10" x14ac:dyDescent="0.2">
      <c r="A1838" s="19">
        <v>103513</v>
      </c>
      <c r="B1838" s="20" t="s">
        <v>1676</v>
      </c>
      <c r="C1838" s="20" t="s">
        <v>26</v>
      </c>
      <c r="D1838" s="20" t="s">
        <v>1697</v>
      </c>
      <c r="E1838" s="21">
        <v>4035</v>
      </c>
      <c r="F1838" s="21">
        <v>758</v>
      </c>
      <c r="G1838" s="26">
        <f>Table2[[#This Row],[Nr. Total PAD]]/Table2[[#This Row],[Fond Locativ 
(Nr. Total Locuinte)]]</f>
        <v>0.18785625774473358</v>
      </c>
      <c r="H1838" s="20">
        <v>3</v>
      </c>
      <c r="I1838" s="22">
        <v>0</v>
      </c>
      <c r="J1838" s="27">
        <f>Table2[[#This Row],[Nr. PAD din Fondul Locativ Public]]/Table2[[#This Row],[Fond Locativ Public
(Nr. Locuinte)]]</f>
        <v>0</v>
      </c>
    </row>
    <row r="1839" spans="1:10" x14ac:dyDescent="0.2">
      <c r="A1839" s="19">
        <v>104243</v>
      </c>
      <c r="B1839" s="20" t="s">
        <v>1676</v>
      </c>
      <c r="C1839" s="20" t="s">
        <v>26</v>
      </c>
      <c r="D1839" s="20" t="s">
        <v>1698</v>
      </c>
      <c r="E1839" s="21">
        <v>3333</v>
      </c>
      <c r="F1839" s="21">
        <v>650</v>
      </c>
      <c r="G1839" s="26">
        <f>Table2[[#This Row],[Nr. Total PAD]]/Table2[[#This Row],[Fond Locativ 
(Nr. Total Locuinte)]]</f>
        <v>0.19501950195019502</v>
      </c>
      <c r="H1839" s="20">
        <v>12</v>
      </c>
      <c r="I1839" s="22">
        <v>0</v>
      </c>
      <c r="J1839" s="27">
        <f>Table2[[#This Row],[Nr. PAD din Fondul Locativ Public]]/Table2[[#This Row],[Fond Locativ Public
(Nr. Locuinte)]]</f>
        <v>0</v>
      </c>
    </row>
    <row r="1840" spans="1:10" x14ac:dyDescent="0.2">
      <c r="A1840" s="19">
        <v>104421</v>
      </c>
      <c r="B1840" s="20" t="s">
        <v>1676</v>
      </c>
      <c r="C1840" s="20" t="s">
        <v>26</v>
      </c>
      <c r="D1840" s="20" t="s">
        <v>1699</v>
      </c>
      <c r="E1840" s="21">
        <v>1712</v>
      </c>
      <c r="F1840" s="21">
        <v>217</v>
      </c>
      <c r="G1840" s="26">
        <f>Table2[[#This Row],[Nr. Total PAD]]/Table2[[#This Row],[Fond Locativ 
(Nr. Total Locuinte)]]</f>
        <v>0.12675233644859812</v>
      </c>
      <c r="H1840" s="20">
        <v>4</v>
      </c>
      <c r="I1840" s="22">
        <v>0</v>
      </c>
      <c r="J1840" s="27">
        <f>Table2[[#This Row],[Nr. PAD din Fondul Locativ Public]]/Table2[[#This Row],[Fond Locativ Public
(Nr. Locuinte)]]</f>
        <v>0</v>
      </c>
    </row>
    <row r="1841" spans="1:10" x14ac:dyDescent="0.2">
      <c r="A1841" s="19">
        <v>104546</v>
      </c>
      <c r="B1841" s="20" t="s">
        <v>1676</v>
      </c>
      <c r="C1841" s="20" t="s">
        <v>26</v>
      </c>
      <c r="D1841" s="20" t="s">
        <v>1700</v>
      </c>
      <c r="E1841" s="21">
        <v>3736</v>
      </c>
      <c r="F1841" s="21">
        <v>815</v>
      </c>
      <c r="G1841" s="26">
        <f>Table2[[#This Row],[Nr. Total PAD]]/Table2[[#This Row],[Fond Locativ 
(Nr. Total Locuinte)]]</f>
        <v>0.21814775160599573</v>
      </c>
      <c r="H1841" s="20">
        <v>17</v>
      </c>
      <c r="I1841" s="22">
        <v>0</v>
      </c>
      <c r="J1841" s="27">
        <f>Table2[[#This Row],[Nr. PAD din Fondul Locativ Public]]/Table2[[#This Row],[Fond Locativ Public
(Nr. Locuinte)]]</f>
        <v>0</v>
      </c>
    </row>
    <row r="1842" spans="1:10" x14ac:dyDescent="0.2">
      <c r="A1842" s="19">
        <v>104582</v>
      </c>
      <c r="B1842" s="20" t="s">
        <v>1676</v>
      </c>
      <c r="C1842" s="20" t="s">
        <v>26</v>
      </c>
      <c r="D1842" s="20" t="s">
        <v>1701</v>
      </c>
      <c r="E1842" s="21">
        <v>1964</v>
      </c>
      <c r="F1842" s="21">
        <v>263</v>
      </c>
      <c r="G1842" s="26">
        <f>Table2[[#This Row],[Nr. Total PAD]]/Table2[[#This Row],[Fond Locativ 
(Nr. Total Locuinte)]]</f>
        <v>0.13391038696537677</v>
      </c>
      <c r="H1842" s="20">
        <v>2</v>
      </c>
      <c r="I1842" s="22">
        <v>0</v>
      </c>
      <c r="J1842" s="27">
        <f>Table2[[#This Row],[Nr. PAD din Fondul Locativ Public]]/Table2[[#This Row],[Fond Locativ Public
(Nr. Locuinte)]]</f>
        <v>0</v>
      </c>
    </row>
    <row r="1843" spans="1:10" x14ac:dyDescent="0.2">
      <c r="A1843" s="19">
        <v>105160</v>
      </c>
      <c r="B1843" s="20" t="s">
        <v>1676</v>
      </c>
      <c r="C1843" s="20" t="s">
        <v>26</v>
      </c>
      <c r="D1843" s="20" t="s">
        <v>1702</v>
      </c>
      <c r="E1843" s="21">
        <v>5864</v>
      </c>
      <c r="F1843" s="21">
        <v>1868</v>
      </c>
      <c r="G1843" s="26">
        <f>Table2[[#This Row],[Nr. Total PAD]]/Table2[[#This Row],[Fond Locativ 
(Nr. Total Locuinte)]]</f>
        <v>0.31855388813096863</v>
      </c>
      <c r="H1843" s="20">
        <v>128</v>
      </c>
      <c r="I1843" s="22">
        <v>0</v>
      </c>
      <c r="J1843" s="27">
        <f>Table2[[#This Row],[Nr. PAD din Fondul Locativ Public]]/Table2[[#This Row],[Fond Locativ Public
(Nr. Locuinte)]]</f>
        <v>0</v>
      </c>
    </row>
    <row r="1844" spans="1:10" x14ac:dyDescent="0.2">
      <c r="A1844" s="19">
        <v>105419</v>
      </c>
      <c r="B1844" s="20" t="s">
        <v>1676</v>
      </c>
      <c r="C1844" s="20" t="s">
        <v>26</v>
      </c>
      <c r="D1844" s="20" t="s">
        <v>1703</v>
      </c>
      <c r="E1844" s="21">
        <v>5999</v>
      </c>
      <c r="F1844" s="21">
        <v>3484</v>
      </c>
      <c r="G1844" s="26">
        <f>Table2[[#This Row],[Nr. Total PAD]]/Table2[[#This Row],[Fond Locativ 
(Nr. Total Locuinte)]]</f>
        <v>0.58076346057676276</v>
      </c>
      <c r="H1844" s="20">
        <v>18</v>
      </c>
      <c r="I1844" s="22">
        <v>0</v>
      </c>
      <c r="J1844" s="27">
        <f>Table2[[#This Row],[Nr. PAD din Fondul Locativ Public]]/Table2[[#This Row],[Fond Locativ Public
(Nr. Locuinte)]]</f>
        <v>0</v>
      </c>
    </row>
    <row r="1845" spans="1:10" x14ac:dyDescent="0.2">
      <c r="A1845" s="19">
        <v>105570</v>
      </c>
      <c r="B1845" s="20" t="s">
        <v>1676</v>
      </c>
      <c r="C1845" s="20" t="s">
        <v>26</v>
      </c>
      <c r="D1845" s="20" t="s">
        <v>1704</v>
      </c>
      <c r="E1845" s="21">
        <v>6894</v>
      </c>
      <c r="F1845" s="21">
        <v>4149</v>
      </c>
      <c r="G1845" s="26">
        <f>Table2[[#This Row],[Nr. Total PAD]]/Table2[[#This Row],[Fond Locativ 
(Nr. Total Locuinte)]]</f>
        <v>0.60182767624020883</v>
      </c>
      <c r="H1845" s="20">
        <v>24</v>
      </c>
      <c r="I1845" s="22">
        <v>0</v>
      </c>
      <c r="J1845" s="27">
        <f>Table2[[#This Row],[Nr. PAD din Fondul Locativ Public]]/Table2[[#This Row],[Fond Locativ Public
(Nr. Locuinte)]]</f>
        <v>0</v>
      </c>
    </row>
    <row r="1846" spans="1:10" x14ac:dyDescent="0.2">
      <c r="A1846" s="19">
        <v>105936</v>
      </c>
      <c r="B1846" s="20" t="s">
        <v>1676</v>
      </c>
      <c r="C1846" s="20" t="s">
        <v>26</v>
      </c>
      <c r="D1846" s="20" t="s">
        <v>90</v>
      </c>
      <c r="E1846" s="21">
        <v>4011</v>
      </c>
      <c r="F1846" s="21">
        <v>1268</v>
      </c>
      <c r="G1846" s="26">
        <f>Table2[[#This Row],[Nr. Total PAD]]/Table2[[#This Row],[Fond Locativ 
(Nr. Total Locuinte)]]</f>
        <v>0.31613064073797059</v>
      </c>
      <c r="H1846" s="20">
        <v>120</v>
      </c>
      <c r="I1846" s="22">
        <v>1</v>
      </c>
      <c r="J1846" s="27">
        <f>Table2[[#This Row],[Nr. PAD din Fondul Locativ Public]]/Table2[[#This Row],[Fond Locativ Public
(Nr. Locuinte)]]</f>
        <v>8.3333333333333332E-3</v>
      </c>
    </row>
    <row r="1847" spans="1:10" x14ac:dyDescent="0.2">
      <c r="A1847" s="19">
        <v>179249</v>
      </c>
      <c r="B1847" s="20" t="s">
        <v>1676</v>
      </c>
      <c r="C1847" s="20" t="s">
        <v>26</v>
      </c>
      <c r="D1847" s="20" t="s">
        <v>1705</v>
      </c>
      <c r="E1847" s="21">
        <v>28277</v>
      </c>
      <c r="F1847" s="21">
        <v>22513</v>
      </c>
      <c r="G1847" s="26">
        <f>Table2[[#This Row],[Nr. Total PAD]]/Table2[[#This Row],[Fond Locativ 
(Nr. Total Locuinte)]]</f>
        <v>0.79615942285249497</v>
      </c>
      <c r="H1847" s="20">
        <v>105</v>
      </c>
      <c r="I1847" s="22">
        <v>0</v>
      </c>
      <c r="J1847" s="27">
        <f>Table2[[#This Row],[Nr. PAD din Fondul Locativ Public]]/Table2[[#This Row],[Fond Locativ Public
(Nr. Locuinte)]]</f>
        <v>0</v>
      </c>
    </row>
    <row r="1848" spans="1:10" x14ac:dyDescent="0.2">
      <c r="A1848" s="19">
        <v>179310</v>
      </c>
      <c r="B1848" s="20" t="s">
        <v>1676</v>
      </c>
      <c r="C1848" s="20" t="s">
        <v>26</v>
      </c>
      <c r="D1848" s="20" t="s">
        <v>1706</v>
      </c>
      <c r="E1848" s="21">
        <v>9816</v>
      </c>
      <c r="F1848" s="21">
        <v>5181</v>
      </c>
      <c r="G1848" s="26">
        <f>Table2[[#This Row],[Nr. Total PAD]]/Table2[[#This Row],[Fond Locativ 
(Nr. Total Locuinte)]]</f>
        <v>0.52781173594132025</v>
      </c>
      <c r="H1848" s="20">
        <v>48</v>
      </c>
      <c r="I1848" s="22">
        <v>0</v>
      </c>
      <c r="J1848" s="27">
        <f>Table2[[#This Row],[Nr. PAD din Fondul Locativ Public]]/Table2[[#This Row],[Fond Locativ Public
(Nr. Locuinte)]]</f>
        <v>0</v>
      </c>
    </row>
    <row r="1849" spans="1:10" x14ac:dyDescent="0.2">
      <c r="A1849" s="19">
        <v>179347</v>
      </c>
      <c r="B1849" s="20" t="s">
        <v>1676</v>
      </c>
      <c r="C1849" s="20" t="s">
        <v>26</v>
      </c>
      <c r="D1849" s="20" t="s">
        <v>1707</v>
      </c>
      <c r="E1849" s="21">
        <v>4079</v>
      </c>
      <c r="F1849" s="21">
        <v>834</v>
      </c>
      <c r="G1849" s="26">
        <f>Table2[[#This Row],[Nr. Total PAD]]/Table2[[#This Row],[Fond Locativ 
(Nr. Total Locuinte)]]</f>
        <v>0.20446187791125275</v>
      </c>
      <c r="H1849" s="20">
        <v>44</v>
      </c>
      <c r="I1849" s="22">
        <v>0</v>
      </c>
      <c r="J1849" s="27">
        <f>Table2[[#This Row],[Nr. PAD din Fondul Locativ Public]]/Table2[[#This Row],[Fond Locativ Public
(Nr. Locuinte)]]</f>
        <v>0</v>
      </c>
    </row>
    <row r="1850" spans="1:10" x14ac:dyDescent="0.2">
      <c r="A1850" s="19">
        <v>179383</v>
      </c>
      <c r="B1850" s="20" t="s">
        <v>1676</v>
      </c>
      <c r="C1850" s="20" t="s">
        <v>26</v>
      </c>
      <c r="D1850" s="20" t="s">
        <v>1708</v>
      </c>
      <c r="E1850" s="21">
        <v>4023</v>
      </c>
      <c r="F1850" s="21">
        <v>836</v>
      </c>
      <c r="G1850" s="26">
        <f>Table2[[#This Row],[Nr. Total PAD]]/Table2[[#This Row],[Fond Locativ 
(Nr. Total Locuinte)]]</f>
        <v>0.20780512055679842</v>
      </c>
      <c r="H1850" s="20">
        <v>58</v>
      </c>
      <c r="I1850" s="22">
        <v>0</v>
      </c>
      <c r="J1850" s="27">
        <f>Table2[[#This Row],[Nr. PAD din Fondul Locativ Public]]/Table2[[#This Row],[Fond Locativ Public
(Nr. Locuinte)]]</f>
        <v>0</v>
      </c>
    </row>
    <row r="1851" spans="1:10" x14ac:dyDescent="0.2">
      <c r="A1851" s="19">
        <v>179463</v>
      </c>
      <c r="B1851" s="20" t="s">
        <v>1676</v>
      </c>
      <c r="C1851" s="20" t="s">
        <v>26</v>
      </c>
      <c r="D1851" s="20" t="s">
        <v>1709</v>
      </c>
      <c r="E1851" s="21">
        <v>4880</v>
      </c>
      <c r="F1851" s="21">
        <v>2241</v>
      </c>
      <c r="G1851" s="26">
        <f>Table2[[#This Row],[Nr. Total PAD]]/Table2[[#This Row],[Fond Locativ 
(Nr. Total Locuinte)]]</f>
        <v>0.45922131147540984</v>
      </c>
      <c r="H1851" s="20">
        <v>9</v>
      </c>
      <c r="I1851" s="22">
        <v>0</v>
      </c>
      <c r="J1851" s="27">
        <f>Table2[[#This Row],[Nr. PAD din Fondul Locativ Public]]/Table2[[#This Row],[Fond Locativ Public
(Nr. Locuinte)]]</f>
        <v>0</v>
      </c>
    </row>
    <row r="1852" spans="1:10" x14ac:dyDescent="0.2">
      <c r="A1852" s="19">
        <v>179588</v>
      </c>
      <c r="B1852" s="20" t="s">
        <v>1676</v>
      </c>
      <c r="C1852" s="20" t="s">
        <v>26</v>
      </c>
      <c r="D1852" s="20" t="s">
        <v>1710</v>
      </c>
      <c r="E1852" s="21">
        <v>1403</v>
      </c>
      <c r="F1852" s="21">
        <v>265</v>
      </c>
      <c r="G1852" s="26">
        <f>Table2[[#This Row],[Nr. Total PAD]]/Table2[[#This Row],[Fond Locativ 
(Nr. Total Locuinte)]]</f>
        <v>0.18888096935138987</v>
      </c>
      <c r="H1852" s="20">
        <v>2</v>
      </c>
      <c r="I1852" s="22">
        <v>0</v>
      </c>
      <c r="J1852" s="27">
        <f>Table2[[#This Row],[Nr. PAD din Fondul Locativ Public]]/Table2[[#This Row],[Fond Locativ Public
(Nr. Locuinte)]]</f>
        <v>0</v>
      </c>
    </row>
    <row r="1853" spans="1:10" x14ac:dyDescent="0.2">
      <c r="A1853" s="19">
        <v>106318</v>
      </c>
      <c r="B1853" s="20" t="s">
        <v>1711</v>
      </c>
      <c r="C1853" s="20" t="s">
        <v>13</v>
      </c>
      <c r="D1853" s="20" t="s">
        <v>1712</v>
      </c>
      <c r="E1853" s="21">
        <v>55260</v>
      </c>
      <c r="F1853" s="21">
        <v>16866</v>
      </c>
      <c r="G1853" s="26">
        <f>Table2[[#This Row],[Nr. Total PAD]]/Table2[[#This Row],[Fond Locativ 
(Nr. Total Locuinte)]]</f>
        <v>0.30521172638436483</v>
      </c>
      <c r="H1853" s="20">
        <v>832</v>
      </c>
      <c r="I1853" s="22">
        <v>1</v>
      </c>
      <c r="J1853" s="27">
        <f>Table2[[#This Row],[Nr. PAD din Fondul Locativ Public]]/Table2[[#This Row],[Fond Locativ Public
(Nr. Locuinte)]]</f>
        <v>1.201923076923077E-3</v>
      </c>
    </row>
    <row r="1854" spans="1:10" x14ac:dyDescent="0.2">
      <c r="A1854" s="19">
        <v>106559</v>
      </c>
      <c r="B1854" s="20" t="s">
        <v>1711</v>
      </c>
      <c r="C1854" s="20" t="s">
        <v>13</v>
      </c>
      <c r="D1854" s="20" t="s">
        <v>1713</v>
      </c>
      <c r="E1854" s="21">
        <v>18411</v>
      </c>
      <c r="F1854" s="21">
        <v>3439</v>
      </c>
      <c r="G1854" s="26">
        <f>Table2[[#This Row],[Nr. Total PAD]]/Table2[[#This Row],[Fond Locativ 
(Nr. Total Locuinte)]]</f>
        <v>0.18679050567595459</v>
      </c>
      <c r="H1854" s="20">
        <v>645</v>
      </c>
      <c r="I1854" s="22">
        <v>7</v>
      </c>
      <c r="J1854" s="27">
        <f>Table2[[#This Row],[Nr. PAD din Fondul Locativ Public]]/Table2[[#This Row],[Fond Locativ Public
(Nr. Locuinte)]]</f>
        <v>1.0852713178294573E-2</v>
      </c>
    </row>
    <row r="1855" spans="1:10" x14ac:dyDescent="0.2">
      <c r="A1855" s="19">
        <v>106461</v>
      </c>
      <c r="B1855" s="20" t="s">
        <v>1711</v>
      </c>
      <c r="C1855" s="20" t="s">
        <v>18</v>
      </c>
      <c r="D1855" s="20" t="s">
        <v>1714</v>
      </c>
      <c r="E1855" s="21">
        <v>4037</v>
      </c>
      <c r="F1855" s="21">
        <v>1568</v>
      </c>
      <c r="G1855" s="26">
        <f>Table2[[#This Row],[Nr. Total PAD]]/Table2[[#This Row],[Fond Locativ 
(Nr. Total Locuinte)]]</f>
        <v>0.38840723309388159</v>
      </c>
      <c r="H1855" s="20">
        <v>44</v>
      </c>
      <c r="I1855" s="22">
        <v>0</v>
      </c>
      <c r="J1855" s="27">
        <f>Table2[[#This Row],[Nr. PAD din Fondul Locativ Public]]/Table2[[#This Row],[Fond Locativ Public
(Nr. Locuinte)]]</f>
        <v>0</v>
      </c>
    </row>
    <row r="1856" spans="1:10" x14ac:dyDescent="0.2">
      <c r="A1856" s="19">
        <v>106684</v>
      </c>
      <c r="B1856" s="20" t="s">
        <v>1711</v>
      </c>
      <c r="C1856" s="20" t="s">
        <v>18</v>
      </c>
      <c r="D1856" s="20" t="s">
        <v>1715</v>
      </c>
      <c r="E1856" s="21">
        <v>7434</v>
      </c>
      <c r="F1856" s="21">
        <v>1483</v>
      </c>
      <c r="G1856" s="26">
        <f>Table2[[#This Row],[Nr. Total PAD]]/Table2[[#This Row],[Fond Locativ 
(Nr. Total Locuinte)]]</f>
        <v>0.19948883508205542</v>
      </c>
      <c r="H1856" s="20">
        <v>111</v>
      </c>
      <c r="I1856" s="22">
        <v>0</v>
      </c>
      <c r="J1856" s="27">
        <f>Table2[[#This Row],[Nr. PAD din Fondul Locativ Public]]/Table2[[#This Row],[Fond Locativ Public
(Nr. Locuinte)]]</f>
        <v>0</v>
      </c>
    </row>
    <row r="1857" spans="1:10" x14ac:dyDescent="0.2">
      <c r="A1857" s="19">
        <v>106746</v>
      </c>
      <c r="B1857" s="20" t="s">
        <v>1711</v>
      </c>
      <c r="C1857" s="20" t="s">
        <v>18</v>
      </c>
      <c r="D1857" s="20" t="s">
        <v>917</v>
      </c>
      <c r="E1857" s="21">
        <v>12612</v>
      </c>
      <c r="F1857" s="21">
        <v>2750</v>
      </c>
      <c r="G1857" s="26">
        <f>Table2[[#This Row],[Nr. Total PAD]]/Table2[[#This Row],[Fond Locativ 
(Nr. Total Locuinte)]]</f>
        <v>0.21804630510624801</v>
      </c>
      <c r="H1857" s="20">
        <v>141</v>
      </c>
      <c r="I1857" s="22">
        <v>3</v>
      </c>
      <c r="J1857" s="27">
        <f>Table2[[#This Row],[Nr. PAD din Fondul Locativ Public]]/Table2[[#This Row],[Fond Locativ Public
(Nr. Locuinte)]]</f>
        <v>2.1276595744680851E-2</v>
      </c>
    </row>
    <row r="1858" spans="1:10" x14ac:dyDescent="0.2">
      <c r="A1858" s="19">
        <v>106782</v>
      </c>
      <c r="B1858" s="20" t="s">
        <v>1711</v>
      </c>
      <c r="C1858" s="20" t="s">
        <v>18</v>
      </c>
      <c r="D1858" s="20" t="s">
        <v>1716</v>
      </c>
      <c r="E1858" s="21">
        <v>2052</v>
      </c>
      <c r="F1858" s="21">
        <v>277</v>
      </c>
      <c r="G1858" s="26">
        <f>Table2[[#This Row],[Nr. Total PAD]]/Table2[[#This Row],[Fond Locativ 
(Nr. Total Locuinte)]]</f>
        <v>0.13499025341130605</v>
      </c>
      <c r="H1858" s="20">
        <v>28</v>
      </c>
      <c r="I1858" s="22">
        <v>0</v>
      </c>
      <c r="J1858" s="27">
        <f>Table2[[#This Row],[Nr. PAD din Fondul Locativ Public]]/Table2[[#This Row],[Fond Locativ Public
(Nr. Locuinte)]]</f>
        <v>0</v>
      </c>
    </row>
    <row r="1859" spans="1:10" x14ac:dyDescent="0.2">
      <c r="A1859" s="19">
        <v>106817</v>
      </c>
      <c r="B1859" s="20" t="s">
        <v>1711</v>
      </c>
      <c r="C1859" s="20" t="s">
        <v>18</v>
      </c>
      <c r="D1859" s="20" t="s">
        <v>1717</v>
      </c>
      <c r="E1859" s="21">
        <v>5330</v>
      </c>
      <c r="F1859" s="21">
        <v>1192</v>
      </c>
      <c r="G1859" s="26">
        <f>Table2[[#This Row],[Nr. Total PAD]]/Table2[[#This Row],[Fond Locativ 
(Nr. Total Locuinte)]]</f>
        <v>0.22363977485928704</v>
      </c>
      <c r="H1859" s="20">
        <v>267</v>
      </c>
      <c r="I1859" s="22">
        <v>0</v>
      </c>
      <c r="J1859" s="27">
        <f>Table2[[#This Row],[Nr. PAD din Fondul Locativ Public]]/Table2[[#This Row],[Fond Locativ Public
(Nr. Locuinte)]]</f>
        <v>0</v>
      </c>
    </row>
    <row r="1860" spans="1:10" x14ac:dyDescent="0.2">
      <c r="A1860" s="19">
        <v>106979</v>
      </c>
      <c r="B1860" s="20" t="s">
        <v>1711</v>
      </c>
      <c r="C1860" s="20" t="s">
        <v>18</v>
      </c>
      <c r="D1860" s="20" t="s">
        <v>1718</v>
      </c>
      <c r="E1860" s="21">
        <v>7523</v>
      </c>
      <c r="F1860" s="21">
        <v>1108</v>
      </c>
      <c r="G1860" s="26">
        <f>Table2[[#This Row],[Nr. Total PAD]]/Table2[[#This Row],[Fond Locativ 
(Nr. Total Locuinte)]]</f>
        <v>0.14728166954672339</v>
      </c>
      <c r="H1860" s="20">
        <v>93</v>
      </c>
      <c r="I1860" s="22">
        <v>1</v>
      </c>
      <c r="J1860" s="27">
        <f>Table2[[#This Row],[Nr. PAD din Fondul Locativ Public]]/Table2[[#This Row],[Fond Locativ Public
(Nr. Locuinte)]]</f>
        <v>1.0752688172043012E-2</v>
      </c>
    </row>
    <row r="1861" spans="1:10" x14ac:dyDescent="0.2">
      <c r="A1861" s="19">
        <v>108017</v>
      </c>
      <c r="B1861" s="20" t="s">
        <v>1711</v>
      </c>
      <c r="C1861" s="20" t="s">
        <v>18</v>
      </c>
      <c r="D1861" s="20" t="s">
        <v>1109</v>
      </c>
      <c r="E1861" s="21">
        <v>1490</v>
      </c>
      <c r="F1861" s="21">
        <v>162</v>
      </c>
      <c r="G1861" s="26">
        <f>Table2[[#This Row],[Nr. Total PAD]]/Table2[[#This Row],[Fond Locativ 
(Nr. Total Locuinte)]]</f>
        <v>0.1087248322147651</v>
      </c>
      <c r="H1861" s="20">
        <v>13</v>
      </c>
      <c r="I1861" s="22">
        <v>0</v>
      </c>
      <c r="J1861" s="27">
        <f>Table2[[#This Row],[Nr. PAD din Fondul Locativ Public]]/Table2[[#This Row],[Fond Locativ Public
(Nr. Locuinte)]]</f>
        <v>0</v>
      </c>
    </row>
    <row r="1862" spans="1:10" x14ac:dyDescent="0.2">
      <c r="A1862" s="19">
        <v>108892</v>
      </c>
      <c r="B1862" s="20" t="s">
        <v>1711</v>
      </c>
      <c r="C1862" s="20" t="s">
        <v>18</v>
      </c>
      <c r="D1862" s="20" t="s">
        <v>1719</v>
      </c>
      <c r="E1862" s="21">
        <v>2184</v>
      </c>
      <c r="F1862" s="21">
        <v>205</v>
      </c>
      <c r="G1862" s="26">
        <f>Table2[[#This Row],[Nr. Total PAD]]/Table2[[#This Row],[Fond Locativ 
(Nr. Total Locuinte)]]</f>
        <v>9.3864468864468864E-2</v>
      </c>
      <c r="H1862" s="20">
        <v>19</v>
      </c>
      <c r="I1862" s="22">
        <v>0</v>
      </c>
      <c r="J1862" s="27">
        <f>Table2[[#This Row],[Nr. PAD din Fondul Locativ Public]]/Table2[[#This Row],[Fond Locativ Public
(Nr. Locuinte)]]</f>
        <v>0</v>
      </c>
    </row>
    <row r="1863" spans="1:10" x14ac:dyDescent="0.2">
      <c r="A1863" s="19">
        <v>108963</v>
      </c>
      <c r="B1863" s="20" t="s">
        <v>1711</v>
      </c>
      <c r="C1863" s="20" t="s">
        <v>18</v>
      </c>
      <c r="D1863" s="20" t="s">
        <v>1720</v>
      </c>
      <c r="E1863" s="21">
        <v>3933</v>
      </c>
      <c r="F1863" s="21">
        <v>1155</v>
      </c>
      <c r="G1863" s="26">
        <f>Table2[[#This Row],[Nr. Total PAD]]/Table2[[#This Row],[Fond Locativ 
(Nr. Total Locuinte)]]</f>
        <v>0.29366895499618612</v>
      </c>
      <c r="H1863" s="20">
        <v>114</v>
      </c>
      <c r="I1863" s="22">
        <v>0</v>
      </c>
      <c r="J1863" s="27">
        <f>Table2[[#This Row],[Nr. PAD din Fondul Locativ Public]]/Table2[[#This Row],[Fond Locativ Public
(Nr. Locuinte)]]</f>
        <v>0</v>
      </c>
    </row>
    <row r="1864" spans="1:10" x14ac:dyDescent="0.2">
      <c r="A1864" s="19">
        <v>109176</v>
      </c>
      <c r="B1864" s="20" t="s">
        <v>1711</v>
      </c>
      <c r="C1864" s="20" t="s">
        <v>18</v>
      </c>
      <c r="D1864" s="20" t="s">
        <v>1721</v>
      </c>
      <c r="E1864" s="21">
        <v>3481</v>
      </c>
      <c r="F1864" s="21">
        <v>721</v>
      </c>
      <c r="G1864" s="26">
        <f>Table2[[#This Row],[Nr. Total PAD]]/Table2[[#This Row],[Fond Locativ 
(Nr. Total Locuinte)]]</f>
        <v>0.2071243895432347</v>
      </c>
      <c r="H1864" s="20">
        <v>65</v>
      </c>
      <c r="I1864" s="22">
        <v>96</v>
      </c>
      <c r="J1864" s="27">
        <f>Table2[[#This Row],[Nr. PAD din Fondul Locativ Public]]/Table2[[#This Row],[Fond Locativ Public
(Nr. Locuinte)]]</f>
        <v>1.476923076923077</v>
      </c>
    </row>
    <row r="1865" spans="1:10" x14ac:dyDescent="0.2">
      <c r="A1865" s="19">
        <v>109265</v>
      </c>
      <c r="B1865" s="20" t="s">
        <v>1711</v>
      </c>
      <c r="C1865" s="20" t="s">
        <v>18</v>
      </c>
      <c r="D1865" s="20" t="s">
        <v>764</v>
      </c>
      <c r="E1865" s="21">
        <v>2766</v>
      </c>
      <c r="F1865" s="21">
        <v>791</v>
      </c>
      <c r="G1865" s="26">
        <f>Table2[[#This Row],[Nr. Total PAD]]/Table2[[#This Row],[Fond Locativ 
(Nr. Total Locuinte)]]</f>
        <v>0.28597252349963848</v>
      </c>
      <c r="H1865" s="20">
        <v>7</v>
      </c>
      <c r="I1865" s="22">
        <v>0</v>
      </c>
      <c r="J1865" s="27">
        <f>Table2[[#This Row],[Nr. PAD din Fondul Locativ Public]]/Table2[[#This Row],[Fond Locativ Public
(Nr. Locuinte)]]</f>
        <v>0</v>
      </c>
    </row>
    <row r="1866" spans="1:10" x14ac:dyDescent="0.2">
      <c r="A1866" s="19">
        <v>106363</v>
      </c>
      <c r="B1866" s="20" t="s">
        <v>1711</v>
      </c>
      <c r="C1866" s="20" t="s">
        <v>26</v>
      </c>
      <c r="D1866" s="20" t="s">
        <v>1722</v>
      </c>
      <c r="E1866" s="21">
        <v>1930</v>
      </c>
      <c r="F1866" s="21">
        <v>652</v>
      </c>
      <c r="G1866" s="26">
        <f>Table2[[#This Row],[Nr. Total PAD]]/Table2[[#This Row],[Fond Locativ 
(Nr. Total Locuinte)]]</f>
        <v>0.33782383419689122</v>
      </c>
      <c r="H1866" s="20">
        <v>0</v>
      </c>
      <c r="I1866" s="22">
        <v>0</v>
      </c>
      <c r="J1866" s="27">
        <v>0</v>
      </c>
    </row>
    <row r="1867" spans="1:10" x14ac:dyDescent="0.2">
      <c r="A1867" s="19">
        <v>106407</v>
      </c>
      <c r="B1867" s="20" t="s">
        <v>1711</v>
      </c>
      <c r="C1867" s="20" t="s">
        <v>26</v>
      </c>
      <c r="D1867" s="20" t="s">
        <v>250</v>
      </c>
      <c r="E1867" s="21">
        <v>2459</v>
      </c>
      <c r="F1867" s="21">
        <v>1329</v>
      </c>
      <c r="G1867" s="26">
        <f>Table2[[#This Row],[Nr. Total PAD]]/Table2[[#This Row],[Fond Locativ 
(Nr. Total Locuinte)]]</f>
        <v>0.54046360309068731</v>
      </c>
      <c r="H1867" s="20">
        <v>1</v>
      </c>
      <c r="I1867" s="22">
        <v>0</v>
      </c>
      <c r="J1867" s="27">
        <f>Table2[[#This Row],[Nr. PAD din Fondul Locativ Public]]/Table2[[#This Row],[Fond Locativ Public
(Nr. Locuinte)]]</f>
        <v>0</v>
      </c>
    </row>
    <row r="1868" spans="1:10" x14ac:dyDescent="0.2">
      <c r="A1868" s="19">
        <v>106620</v>
      </c>
      <c r="B1868" s="20" t="s">
        <v>1711</v>
      </c>
      <c r="C1868" s="20" t="s">
        <v>26</v>
      </c>
      <c r="D1868" s="20" t="s">
        <v>1723</v>
      </c>
      <c r="E1868" s="21">
        <v>974</v>
      </c>
      <c r="F1868" s="21">
        <v>111</v>
      </c>
      <c r="G1868" s="26">
        <f>Table2[[#This Row],[Nr. Total PAD]]/Table2[[#This Row],[Fond Locativ 
(Nr. Total Locuinte)]]</f>
        <v>0.11396303901437371</v>
      </c>
      <c r="H1868" s="20">
        <v>3</v>
      </c>
      <c r="I1868" s="22">
        <v>0</v>
      </c>
      <c r="J1868" s="27">
        <f>Table2[[#This Row],[Nr. PAD din Fondul Locativ Public]]/Table2[[#This Row],[Fond Locativ Public
(Nr. Locuinte)]]</f>
        <v>0</v>
      </c>
    </row>
    <row r="1869" spans="1:10" x14ac:dyDescent="0.2">
      <c r="A1869" s="19">
        <v>106648</v>
      </c>
      <c r="B1869" s="20" t="s">
        <v>1711</v>
      </c>
      <c r="C1869" s="20" t="s">
        <v>26</v>
      </c>
      <c r="D1869" s="20" t="s">
        <v>1724</v>
      </c>
      <c r="E1869" s="21">
        <v>1036</v>
      </c>
      <c r="F1869" s="21">
        <v>160</v>
      </c>
      <c r="G1869" s="26">
        <f>Table2[[#This Row],[Nr. Total PAD]]/Table2[[#This Row],[Fond Locativ 
(Nr. Total Locuinte)]]</f>
        <v>0.15444015444015444</v>
      </c>
      <c r="H1869" s="20">
        <v>2</v>
      </c>
      <c r="I1869" s="22">
        <v>0</v>
      </c>
      <c r="J1869" s="27">
        <f>Table2[[#This Row],[Nr. PAD din Fondul Locativ Public]]/Table2[[#This Row],[Fond Locativ Public
(Nr. Locuinte)]]</f>
        <v>0</v>
      </c>
    </row>
    <row r="1870" spans="1:10" x14ac:dyDescent="0.2">
      <c r="A1870" s="19">
        <v>107001</v>
      </c>
      <c r="B1870" s="20" t="s">
        <v>1711</v>
      </c>
      <c r="C1870" s="20" t="s">
        <v>26</v>
      </c>
      <c r="D1870" s="20" t="s">
        <v>1725</v>
      </c>
      <c r="E1870" s="21">
        <v>1032</v>
      </c>
      <c r="F1870" s="21">
        <v>213</v>
      </c>
      <c r="G1870" s="26">
        <f>Table2[[#This Row],[Nr. Total PAD]]/Table2[[#This Row],[Fond Locativ 
(Nr. Total Locuinte)]]</f>
        <v>0.20639534883720931</v>
      </c>
      <c r="H1870" s="20">
        <v>8</v>
      </c>
      <c r="I1870" s="22">
        <v>0</v>
      </c>
      <c r="J1870" s="27">
        <f>Table2[[#This Row],[Nr. PAD din Fondul Locativ Public]]/Table2[[#This Row],[Fond Locativ Public
(Nr. Locuinte)]]</f>
        <v>0</v>
      </c>
    </row>
    <row r="1871" spans="1:10" x14ac:dyDescent="0.2">
      <c r="A1871" s="19">
        <v>107047</v>
      </c>
      <c r="B1871" s="20" t="s">
        <v>1711</v>
      </c>
      <c r="C1871" s="20" t="s">
        <v>26</v>
      </c>
      <c r="D1871" s="20" t="s">
        <v>1726</v>
      </c>
      <c r="E1871" s="21">
        <v>550</v>
      </c>
      <c r="F1871" s="21">
        <v>100</v>
      </c>
      <c r="G1871" s="26">
        <f>Table2[[#This Row],[Nr. Total PAD]]/Table2[[#This Row],[Fond Locativ 
(Nr. Total Locuinte)]]</f>
        <v>0.18181818181818182</v>
      </c>
      <c r="H1871" s="20">
        <v>12</v>
      </c>
      <c r="I1871" s="22">
        <v>1</v>
      </c>
      <c r="J1871" s="27">
        <f>Table2[[#This Row],[Nr. PAD din Fondul Locativ Public]]/Table2[[#This Row],[Fond Locativ Public
(Nr. Locuinte)]]</f>
        <v>8.3333333333333329E-2</v>
      </c>
    </row>
    <row r="1872" spans="1:10" x14ac:dyDescent="0.2">
      <c r="A1872" s="19">
        <v>107083</v>
      </c>
      <c r="B1872" s="20" t="s">
        <v>1711</v>
      </c>
      <c r="C1872" s="20" t="s">
        <v>26</v>
      </c>
      <c r="D1872" s="20" t="s">
        <v>1727</v>
      </c>
      <c r="E1872" s="21">
        <v>672</v>
      </c>
      <c r="F1872" s="21">
        <v>76</v>
      </c>
      <c r="G1872" s="26">
        <f>Table2[[#This Row],[Nr. Total PAD]]/Table2[[#This Row],[Fond Locativ 
(Nr. Total Locuinte)]]</f>
        <v>0.1130952380952381</v>
      </c>
      <c r="H1872" s="20">
        <v>0</v>
      </c>
      <c r="I1872" s="22">
        <v>0</v>
      </c>
      <c r="J1872" s="27">
        <v>0</v>
      </c>
    </row>
    <row r="1873" spans="1:10" x14ac:dyDescent="0.2">
      <c r="A1873" s="19">
        <v>107118</v>
      </c>
      <c r="B1873" s="20" t="s">
        <v>1711</v>
      </c>
      <c r="C1873" s="20" t="s">
        <v>26</v>
      </c>
      <c r="D1873" s="20" t="s">
        <v>1728</v>
      </c>
      <c r="E1873" s="21">
        <v>733</v>
      </c>
      <c r="F1873" s="21">
        <v>70</v>
      </c>
      <c r="G1873" s="26">
        <f>Table2[[#This Row],[Nr. Total PAD]]/Table2[[#This Row],[Fond Locativ 
(Nr. Total Locuinte)]]</f>
        <v>9.5497953615279671E-2</v>
      </c>
      <c r="H1873" s="20">
        <v>0</v>
      </c>
      <c r="I1873" s="22">
        <v>0</v>
      </c>
      <c r="J1873" s="27">
        <v>0</v>
      </c>
    </row>
    <row r="1874" spans="1:10" x14ac:dyDescent="0.2">
      <c r="A1874" s="19">
        <v>107154</v>
      </c>
      <c r="B1874" s="20" t="s">
        <v>1711</v>
      </c>
      <c r="C1874" s="20" t="s">
        <v>26</v>
      </c>
      <c r="D1874" s="20" t="s">
        <v>1729</v>
      </c>
      <c r="E1874" s="21">
        <v>1122</v>
      </c>
      <c r="F1874" s="21">
        <v>115</v>
      </c>
      <c r="G1874" s="26">
        <f>Table2[[#This Row],[Nr. Total PAD]]/Table2[[#This Row],[Fond Locativ 
(Nr. Total Locuinte)]]</f>
        <v>0.10249554367201426</v>
      </c>
      <c r="H1874" s="20">
        <v>51</v>
      </c>
      <c r="I1874" s="22">
        <v>0</v>
      </c>
      <c r="J1874" s="27">
        <f>Table2[[#This Row],[Nr. PAD din Fondul Locativ Public]]/Table2[[#This Row],[Fond Locativ Public
(Nr. Locuinte)]]</f>
        <v>0</v>
      </c>
    </row>
    <row r="1875" spans="1:10" x14ac:dyDescent="0.2">
      <c r="A1875" s="19">
        <v>107190</v>
      </c>
      <c r="B1875" s="20" t="s">
        <v>1711</v>
      </c>
      <c r="C1875" s="20" t="s">
        <v>26</v>
      </c>
      <c r="D1875" s="20" t="s">
        <v>1730</v>
      </c>
      <c r="E1875" s="21">
        <v>809</v>
      </c>
      <c r="F1875" s="21">
        <v>71</v>
      </c>
      <c r="G1875" s="26">
        <f>Table2[[#This Row],[Nr. Total PAD]]/Table2[[#This Row],[Fond Locativ 
(Nr. Total Locuinte)]]</f>
        <v>8.7762669962917178E-2</v>
      </c>
      <c r="H1875" s="20">
        <v>8</v>
      </c>
      <c r="I1875" s="22">
        <v>0</v>
      </c>
      <c r="J1875" s="27">
        <f>Table2[[#This Row],[Nr. PAD din Fondul Locativ Public]]/Table2[[#This Row],[Fond Locativ Public
(Nr. Locuinte)]]</f>
        <v>0</v>
      </c>
    </row>
    <row r="1876" spans="1:10" x14ac:dyDescent="0.2">
      <c r="A1876" s="19">
        <v>107234</v>
      </c>
      <c r="B1876" s="20" t="s">
        <v>1711</v>
      </c>
      <c r="C1876" s="20" t="s">
        <v>26</v>
      </c>
      <c r="D1876" s="20" t="s">
        <v>1731</v>
      </c>
      <c r="E1876" s="21">
        <v>578</v>
      </c>
      <c r="F1876" s="21">
        <v>46</v>
      </c>
      <c r="G1876" s="26">
        <f>Table2[[#This Row],[Nr. Total PAD]]/Table2[[#This Row],[Fond Locativ 
(Nr. Total Locuinte)]]</f>
        <v>7.9584775086505188E-2</v>
      </c>
      <c r="H1876" s="20">
        <v>4</v>
      </c>
      <c r="I1876" s="22">
        <v>0</v>
      </c>
      <c r="J1876" s="27">
        <f>Table2[[#This Row],[Nr. PAD din Fondul Locativ Public]]/Table2[[#This Row],[Fond Locativ Public
(Nr. Locuinte)]]</f>
        <v>0</v>
      </c>
    </row>
    <row r="1877" spans="1:10" x14ac:dyDescent="0.2">
      <c r="A1877" s="19">
        <v>107270</v>
      </c>
      <c r="B1877" s="20" t="s">
        <v>1711</v>
      </c>
      <c r="C1877" s="20" t="s">
        <v>26</v>
      </c>
      <c r="D1877" s="20" t="s">
        <v>33</v>
      </c>
      <c r="E1877" s="21">
        <v>1333</v>
      </c>
      <c r="F1877" s="21">
        <v>157</v>
      </c>
      <c r="G1877" s="26">
        <f>Table2[[#This Row],[Nr. Total PAD]]/Table2[[#This Row],[Fond Locativ 
(Nr. Total Locuinte)]]</f>
        <v>0.1177794448612153</v>
      </c>
      <c r="H1877" s="20">
        <v>1</v>
      </c>
      <c r="I1877" s="22">
        <v>0</v>
      </c>
      <c r="J1877" s="27">
        <f>Table2[[#This Row],[Nr. PAD din Fondul Locativ Public]]/Table2[[#This Row],[Fond Locativ Public
(Nr. Locuinte)]]</f>
        <v>0</v>
      </c>
    </row>
    <row r="1878" spans="1:10" x14ac:dyDescent="0.2">
      <c r="A1878" s="19">
        <v>107314</v>
      </c>
      <c r="B1878" s="20" t="s">
        <v>1711</v>
      </c>
      <c r="C1878" s="20" t="s">
        <v>26</v>
      </c>
      <c r="D1878" s="20" t="s">
        <v>1732</v>
      </c>
      <c r="E1878" s="21">
        <v>1787</v>
      </c>
      <c r="F1878" s="21">
        <v>255</v>
      </c>
      <c r="G1878" s="26">
        <f>Table2[[#This Row],[Nr. Total PAD]]/Table2[[#This Row],[Fond Locativ 
(Nr. Total Locuinte)]]</f>
        <v>0.14269725797425853</v>
      </c>
      <c r="H1878" s="20">
        <v>13</v>
      </c>
      <c r="I1878" s="22">
        <v>0</v>
      </c>
      <c r="J1878" s="27">
        <f>Table2[[#This Row],[Nr. PAD din Fondul Locativ Public]]/Table2[[#This Row],[Fond Locativ Public
(Nr. Locuinte)]]</f>
        <v>0</v>
      </c>
    </row>
    <row r="1879" spans="1:10" x14ac:dyDescent="0.2">
      <c r="A1879" s="19">
        <v>107350</v>
      </c>
      <c r="B1879" s="20" t="s">
        <v>1711</v>
      </c>
      <c r="C1879" s="20" t="s">
        <v>26</v>
      </c>
      <c r="D1879" s="20" t="s">
        <v>1733</v>
      </c>
      <c r="E1879" s="21">
        <v>1794</v>
      </c>
      <c r="F1879" s="21">
        <v>234</v>
      </c>
      <c r="G1879" s="26">
        <f>Table2[[#This Row],[Nr. Total PAD]]/Table2[[#This Row],[Fond Locativ 
(Nr. Total Locuinte)]]</f>
        <v>0.13043478260869565</v>
      </c>
      <c r="H1879" s="20">
        <v>6</v>
      </c>
      <c r="I1879" s="22">
        <v>0</v>
      </c>
      <c r="J1879" s="27">
        <f>Table2[[#This Row],[Nr. PAD din Fondul Locativ Public]]/Table2[[#This Row],[Fond Locativ Public
(Nr. Locuinte)]]</f>
        <v>0</v>
      </c>
    </row>
    <row r="1880" spans="1:10" x14ac:dyDescent="0.2">
      <c r="A1880" s="19">
        <v>107403</v>
      </c>
      <c r="B1880" s="20" t="s">
        <v>1711</v>
      </c>
      <c r="C1880" s="20" t="s">
        <v>26</v>
      </c>
      <c r="D1880" s="20" t="s">
        <v>1734</v>
      </c>
      <c r="E1880" s="21">
        <v>1446</v>
      </c>
      <c r="F1880" s="21">
        <v>144</v>
      </c>
      <c r="G1880" s="26">
        <f>Table2[[#This Row],[Nr. Total PAD]]/Table2[[#This Row],[Fond Locativ 
(Nr. Total Locuinte)]]</f>
        <v>9.9585062240663894E-2</v>
      </c>
      <c r="H1880" s="20">
        <v>1</v>
      </c>
      <c r="I1880" s="22">
        <v>1</v>
      </c>
      <c r="J1880" s="27">
        <f>Table2[[#This Row],[Nr. PAD din Fondul Locativ Public]]/Table2[[#This Row],[Fond Locativ Public
(Nr. Locuinte)]]</f>
        <v>1</v>
      </c>
    </row>
    <row r="1881" spans="1:10" x14ac:dyDescent="0.2">
      <c r="A1881" s="19">
        <v>107430</v>
      </c>
      <c r="B1881" s="20" t="s">
        <v>1711</v>
      </c>
      <c r="C1881" s="20" t="s">
        <v>26</v>
      </c>
      <c r="D1881" s="20" t="s">
        <v>1735</v>
      </c>
      <c r="E1881" s="21">
        <v>535</v>
      </c>
      <c r="F1881" s="21">
        <v>77</v>
      </c>
      <c r="G1881" s="26">
        <f>Table2[[#This Row],[Nr. Total PAD]]/Table2[[#This Row],[Fond Locativ 
(Nr. Total Locuinte)]]</f>
        <v>0.14392523364485982</v>
      </c>
      <c r="H1881" s="20">
        <v>1</v>
      </c>
      <c r="I1881" s="22">
        <v>0</v>
      </c>
      <c r="J1881" s="27">
        <f>Table2[[#This Row],[Nr. PAD din Fondul Locativ Public]]/Table2[[#This Row],[Fond Locativ Public
(Nr. Locuinte)]]</f>
        <v>0</v>
      </c>
    </row>
    <row r="1882" spans="1:10" x14ac:dyDescent="0.2">
      <c r="A1882" s="19">
        <v>107485</v>
      </c>
      <c r="B1882" s="20" t="s">
        <v>1711</v>
      </c>
      <c r="C1882" s="20" t="s">
        <v>26</v>
      </c>
      <c r="D1882" s="20" t="s">
        <v>1736</v>
      </c>
      <c r="E1882" s="21">
        <v>1132</v>
      </c>
      <c r="F1882" s="21">
        <v>67</v>
      </c>
      <c r="G1882" s="26">
        <f>Table2[[#This Row],[Nr. Total PAD]]/Table2[[#This Row],[Fond Locativ 
(Nr. Total Locuinte)]]</f>
        <v>5.918727915194346E-2</v>
      </c>
      <c r="H1882" s="20">
        <v>1</v>
      </c>
      <c r="I1882" s="22">
        <v>0</v>
      </c>
      <c r="J1882" s="27">
        <f>Table2[[#This Row],[Nr. PAD din Fondul Locativ Public]]/Table2[[#This Row],[Fond Locativ Public
(Nr. Locuinte)]]</f>
        <v>0</v>
      </c>
    </row>
    <row r="1883" spans="1:10" x14ac:dyDescent="0.2">
      <c r="A1883" s="19">
        <v>107519</v>
      </c>
      <c r="B1883" s="20" t="s">
        <v>1711</v>
      </c>
      <c r="C1883" s="20" t="s">
        <v>26</v>
      </c>
      <c r="D1883" s="20" t="s">
        <v>470</v>
      </c>
      <c r="E1883" s="21">
        <v>1386</v>
      </c>
      <c r="F1883" s="21">
        <v>135</v>
      </c>
      <c r="G1883" s="26">
        <f>Table2[[#This Row],[Nr. Total PAD]]/Table2[[#This Row],[Fond Locativ 
(Nr. Total Locuinte)]]</f>
        <v>9.7402597402597407E-2</v>
      </c>
      <c r="H1883" s="20">
        <v>2</v>
      </c>
      <c r="I1883" s="22">
        <v>0</v>
      </c>
      <c r="J1883" s="27">
        <f>Table2[[#This Row],[Nr. PAD din Fondul Locativ Public]]/Table2[[#This Row],[Fond Locativ Public
(Nr. Locuinte)]]</f>
        <v>0</v>
      </c>
    </row>
    <row r="1884" spans="1:10" x14ac:dyDescent="0.2">
      <c r="A1884" s="19">
        <v>107546</v>
      </c>
      <c r="B1884" s="20" t="s">
        <v>1711</v>
      </c>
      <c r="C1884" s="20" t="s">
        <v>26</v>
      </c>
      <c r="D1884" s="20" t="s">
        <v>203</v>
      </c>
      <c r="E1884" s="21">
        <v>1352</v>
      </c>
      <c r="F1884" s="21">
        <v>135</v>
      </c>
      <c r="G1884" s="26">
        <f>Table2[[#This Row],[Nr. Total PAD]]/Table2[[#This Row],[Fond Locativ 
(Nr. Total Locuinte)]]</f>
        <v>9.9852071005917156E-2</v>
      </c>
      <c r="H1884" s="20">
        <v>0</v>
      </c>
      <c r="I1884" s="22">
        <v>0</v>
      </c>
      <c r="J1884" s="27">
        <v>0</v>
      </c>
    </row>
    <row r="1885" spans="1:10" x14ac:dyDescent="0.2">
      <c r="A1885" s="19">
        <v>107582</v>
      </c>
      <c r="B1885" s="20" t="s">
        <v>1711</v>
      </c>
      <c r="C1885" s="20" t="s">
        <v>26</v>
      </c>
      <c r="D1885" s="20" t="s">
        <v>1737</v>
      </c>
      <c r="E1885" s="21">
        <v>1485</v>
      </c>
      <c r="F1885" s="21">
        <v>123</v>
      </c>
      <c r="G1885" s="26">
        <f>Table2[[#This Row],[Nr. Total PAD]]/Table2[[#This Row],[Fond Locativ 
(Nr. Total Locuinte)]]</f>
        <v>8.2828282828282834E-2</v>
      </c>
      <c r="H1885" s="20">
        <v>0</v>
      </c>
      <c r="I1885" s="22">
        <v>0</v>
      </c>
      <c r="J1885" s="27">
        <v>0</v>
      </c>
    </row>
    <row r="1886" spans="1:10" x14ac:dyDescent="0.2">
      <c r="A1886" s="19">
        <v>107662</v>
      </c>
      <c r="B1886" s="20" t="s">
        <v>1711</v>
      </c>
      <c r="C1886" s="20" t="s">
        <v>26</v>
      </c>
      <c r="D1886" s="20" t="s">
        <v>1738</v>
      </c>
      <c r="E1886" s="21">
        <v>1980</v>
      </c>
      <c r="F1886" s="21">
        <v>496</v>
      </c>
      <c r="G1886" s="26">
        <f>Table2[[#This Row],[Nr. Total PAD]]/Table2[[#This Row],[Fond Locativ 
(Nr. Total Locuinte)]]</f>
        <v>0.25050505050505051</v>
      </c>
      <c r="H1886" s="20">
        <v>5</v>
      </c>
      <c r="I1886" s="22">
        <v>0</v>
      </c>
      <c r="J1886" s="27">
        <f>Table2[[#This Row],[Nr. PAD din Fondul Locativ Public]]/Table2[[#This Row],[Fond Locativ Public
(Nr. Locuinte)]]</f>
        <v>0</v>
      </c>
    </row>
    <row r="1887" spans="1:10" x14ac:dyDescent="0.2">
      <c r="A1887" s="19">
        <v>107715</v>
      </c>
      <c r="B1887" s="20" t="s">
        <v>1711</v>
      </c>
      <c r="C1887" s="20" t="s">
        <v>26</v>
      </c>
      <c r="D1887" s="20" t="s">
        <v>1739</v>
      </c>
      <c r="E1887" s="21">
        <v>1056</v>
      </c>
      <c r="F1887" s="21">
        <v>129</v>
      </c>
      <c r="G1887" s="26">
        <f>Table2[[#This Row],[Nr. Total PAD]]/Table2[[#This Row],[Fond Locativ 
(Nr. Total Locuinte)]]</f>
        <v>0.12215909090909091</v>
      </c>
      <c r="H1887" s="20">
        <v>0</v>
      </c>
      <c r="I1887" s="22">
        <v>0</v>
      </c>
      <c r="J1887" s="27">
        <v>0</v>
      </c>
    </row>
    <row r="1888" spans="1:10" x14ac:dyDescent="0.2">
      <c r="A1888" s="19">
        <v>107733</v>
      </c>
      <c r="B1888" s="20" t="s">
        <v>1711</v>
      </c>
      <c r="C1888" s="20" t="s">
        <v>26</v>
      </c>
      <c r="D1888" s="20" t="s">
        <v>1740</v>
      </c>
      <c r="E1888" s="21">
        <v>2147</v>
      </c>
      <c r="F1888" s="21">
        <v>379</v>
      </c>
      <c r="G1888" s="26">
        <f>Table2[[#This Row],[Nr. Total PAD]]/Table2[[#This Row],[Fond Locativ 
(Nr. Total Locuinte)]]</f>
        <v>0.17652538425710293</v>
      </c>
      <c r="H1888" s="20">
        <v>3</v>
      </c>
      <c r="I1888" s="22">
        <v>0</v>
      </c>
      <c r="J1888" s="27">
        <f>Table2[[#This Row],[Nr. PAD din Fondul Locativ Public]]/Table2[[#This Row],[Fond Locativ Public
(Nr. Locuinte)]]</f>
        <v>0</v>
      </c>
    </row>
    <row r="1889" spans="1:10" x14ac:dyDescent="0.2">
      <c r="A1889" s="19">
        <v>107868</v>
      </c>
      <c r="B1889" s="20" t="s">
        <v>1711</v>
      </c>
      <c r="C1889" s="20" t="s">
        <v>26</v>
      </c>
      <c r="D1889" s="20" t="s">
        <v>1741</v>
      </c>
      <c r="E1889" s="21">
        <v>911</v>
      </c>
      <c r="F1889" s="21">
        <v>210</v>
      </c>
      <c r="G1889" s="26">
        <f>Table2[[#This Row],[Nr. Total PAD]]/Table2[[#This Row],[Fond Locativ 
(Nr. Total Locuinte)]]</f>
        <v>0.2305159165751921</v>
      </c>
      <c r="H1889" s="20">
        <v>8</v>
      </c>
      <c r="I1889" s="22">
        <v>0</v>
      </c>
      <c r="J1889" s="27">
        <f>Table2[[#This Row],[Nr. PAD din Fondul Locativ Public]]/Table2[[#This Row],[Fond Locativ Public
(Nr. Locuinte)]]</f>
        <v>0</v>
      </c>
    </row>
    <row r="1890" spans="1:10" x14ac:dyDescent="0.2">
      <c r="A1890" s="19">
        <v>107920</v>
      </c>
      <c r="B1890" s="20" t="s">
        <v>1711</v>
      </c>
      <c r="C1890" s="20" t="s">
        <v>26</v>
      </c>
      <c r="D1890" s="20" t="s">
        <v>1742</v>
      </c>
      <c r="E1890" s="21">
        <v>1414</v>
      </c>
      <c r="F1890" s="21">
        <v>121</v>
      </c>
      <c r="G1890" s="26">
        <f>Table2[[#This Row],[Nr. Total PAD]]/Table2[[#This Row],[Fond Locativ 
(Nr. Total Locuinte)]]</f>
        <v>8.5572842998585572E-2</v>
      </c>
      <c r="H1890" s="20">
        <v>0</v>
      </c>
      <c r="I1890" s="22">
        <v>0</v>
      </c>
      <c r="J1890" s="27">
        <v>0</v>
      </c>
    </row>
    <row r="1891" spans="1:10" x14ac:dyDescent="0.2">
      <c r="A1891" s="19">
        <v>107975</v>
      </c>
      <c r="B1891" s="20" t="s">
        <v>1711</v>
      </c>
      <c r="C1891" s="20" t="s">
        <v>26</v>
      </c>
      <c r="D1891" s="20" t="s">
        <v>1743</v>
      </c>
      <c r="E1891" s="21">
        <v>891</v>
      </c>
      <c r="F1891" s="21">
        <v>101</v>
      </c>
      <c r="G1891" s="26">
        <f>Table2[[#This Row],[Nr. Total PAD]]/Table2[[#This Row],[Fond Locativ 
(Nr. Total Locuinte)]]</f>
        <v>0.11335578002244669</v>
      </c>
      <c r="H1891" s="20">
        <v>2</v>
      </c>
      <c r="I1891" s="22">
        <v>0</v>
      </c>
      <c r="J1891" s="27">
        <f>Table2[[#This Row],[Nr. PAD din Fondul Locativ Public]]/Table2[[#This Row],[Fond Locativ Public
(Nr. Locuinte)]]</f>
        <v>0</v>
      </c>
    </row>
    <row r="1892" spans="1:10" x14ac:dyDescent="0.2">
      <c r="A1892" s="19">
        <v>108035</v>
      </c>
      <c r="B1892" s="20" t="s">
        <v>1711</v>
      </c>
      <c r="C1892" s="20" t="s">
        <v>26</v>
      </c>
      <c r="D1892" s="20" t="s">
        <v>657</v>
      </c>
      <c r="E1892" s="21">
        <v>1900</v>
      </c>
      <c r="F1892" s="21">
        <v>372</v>
      </c>
      <c r="G1892" s="26">
        <f>Table2[[#This Row],[Nr. Total PAD]]/Table2[[#This Row],[Fond Locativ 
(Nr. Total Locuinte)]]</f>
        <v>0.19578947368421051</v>
      </c>
      <c r="H1892" s="20">
        <v>6</v>
      </c>
      <c r="I1892" s="22">
        <v>0</v>
      </c>
      <c r="J1892" s="27">
        <f>Table2[[#This Row],[Nr. PAD din Fondul Locativ Public]]/Table2[[#This Row],[Fond Locativ Public
(Nr. Locuinte)]]</f>
        <v>0</v>
      </c>
    </row>
    <row r="1893" spans="1:10" x14ac:dyDescent="0.2">
      <c r="A1893" s="19">
        <v>108106</v>
      </c>
      <c r="B1893" s="20" t="s">
        <v>1711</v>
      </c>
      <c r="C1893" s="20" t="s">
        <v>26</v>
      </c>
      <c r="D1893" s="20" t="s">
        <v>1744</v>
      </c>
      <c r="E1893" s="21">
        <v>1567</v>
      </c>
      <c r="F1893" s="21">
        <v>382</v>
      </c>
      <c r="G1893" s="26">
        <f>Table2[[#This Row],[Nr. Total PAD]]/Table2[[#This Row],[Fond Locativ 
(Nr. Total Locuinte)]]</f>
        <v>0.24377791959157627</v>
      </c>
      <c r="H1893" s="20">
        <v>63</v>
      </c>
      <c r="I1893" s="22">
        <v>0</v>
      </c>
      <c r="J1893" s="27">
        <f>Table2[[#This Row],[Nr. PAD din Fondul Locativ Public]]/Table2[[#This Row],[Fond Locativ Public
(Nr. Locuinte)]]</f>
        <v>0</v>
      </c>
    </row>
    <row r="1894" spans="1:10" x14ac:dyDescent="0.2">
      <c r="A1894" s="19">
        <v>108151</v>
      </c>
      <c r="B1894" s="20" t="s">
        <v>1711</v>
      </c>
      <c r="C1894" s="20" t="s">
        <v>26</v>
      </c>
      <c r="D1894" s="20" t="s">
        <v>1745</v>
      </c>
      <c r="E1894" s="21">
        <v>1269</v>
      </c>
      <c r="F1894" s="21">
        <v>96</v>
      </c>
      <c r="G1894" s="26">
        <f>Table2[[#This Row],[Nr. Total PAD]]/Table2[[#This Row],[Fond Locativ 
(Nr. Total Locuinte)]]</f>
        <v>7.5650118203309691E-2</v>
      </c>
      <c r="H1894" s="20">
        <v>2</v>
      </c>
      <c r="I1894" s="22">
        <v>0</v>
      </c>
      <c r="J1894" s="27">
        <f>Table2[[#This Row],[Nr. PAD din Fondul Locativ Public]]/Table2[[#This Row],[Fond Locativ Public
(Nr. Locuinte)]]</f>
        <v>0</v>
      </c>
    </row>
    <row r="1895" spans="1:10" x14ac:dyDescent="0.2">
      <c r="A1895" s="19">
        <v>108204</v>
      </c>
      <c r="B1895" s="20" t="s">
        <v>1711</v>
      </c>
      <c r="C1895" s="20" t="s">
        <v>26</v>
      </c>
      <c r="D1895" s="20" t="s">
        <v>1746</v>
      </c>
      <c r="E1895" s="21">
        <v>1871</v>
      </c>
      <c r="F1895" s="21">
        <v>175</v>
      </c>
      <c r="G1895" s="26">
        <f>Table2[[#This Row],[Nr. Total PAD]]/Table2[[#This Row],[Fond Locativ 
(Nr. Total Locuinte)]]</f>
        <v>9.3532870122928921E-2</v>
      </c>
      <c r="H1895" s="20">
        <v>3</v>
      </c>
      <c r="I1895" s="22">
        <v>0</v>
      </c>
      <c r="J1895" s="27">
        <f>Table2[[#This Row],[Nr. PAD din Fondul Locativ Public]]/Table2[[#This Row],[Fond Locativ Public
(Nr. Locuinte)]]</f>
        <v>0</v>
      </c>
    </row>
    <row r="1896" spans="1:10" x14ac:dyDescent="0.2">
      <c r="A1896" s="19">
        <v>108222</v>
      </c>
      <c r="B1896" s="20" t="s">
        <v>1711</v>
      </c>
      <c r="C1896" s="20" t="s">
        <v>26</v>
      </c>
      <c r="D1896" s="20" t="s">
        <v>1747</v>
      </c>
      <c r="E1896" s="21">
        <v>1593</v>
      </c>
      <c r="F1896" s="21">
        <v>286</v>
      </c>
      <c r="G1896" s="26">
        <f>Table2[[#This Row],[Nr. Total PAD]]/Table2[[#This Row],[Fond Locativ 
(Nr. Total Locuinte)]]</f>
        <v>0.17953546767106088</v>
      </c>
      <c r="H1896" s="20">
        <v>5</v>
      </c>
      <c r="I1896" s="22">
        <v>0</v>
      </c>
      <c r="J1896" s="27">
        <f>Table2[[#This Row],[Nr. PAD din Fondul Locativ Public]]/Table2[[#This Row],[Fond Locativ Public
(Nr. Locuinte)]]</f>
        <v>0</v>
      </c>
    </row>
    <row r="1897" spans="1:10" x14ac:dyDescent="0.2">
      <c r="A1897" s="19">
        <v>108240</v>
      </c>
      <c r="B1897" s="20" t="s">
        <v>1711</v>
      </c>
      <c r="C1897" s="20" t="s">
        <v>26</v>
      </c>
      <c r="D1897" s="20" t="s">
        <v>1748</v>
      </c>
      <c r="E1897" s="21">
        <v>1043</v>
      </c>
      <c r="F1897" s="21">
        <v>186</v>
      </c>
      <c r="G1897" s="26">
        <f>Table2[[#This Row],[Nr. Total PAD]]/Table2[[#This Row],[Fond Locativ 
(Nr. Total Locuinte)]]</f>
        <v>0.17833173537871524</v>
      </c>
      <c r="H1897" s="20">
        <v>1</v>
      </c>
      <c r="I1897" s="22">
        <v>0</v>
      </c>
      <c r="J1897" s="27">
        <f>Table2[[#This Row],[Nr. PAD din Fondul Locativ Public]]/Table2[[#This Row],[Fond Locativ Public
(Nr. Locuinte)]]</f>
        <v>0</v>
      </c>
    </row>
    <row r="1898" spans="1:10" x14ac:dyDescent="0.2">
      <c r="A1898" s="19">
        <v>108268</v>
      </c>
      <c r="B1898" s="20" t="s">
        <v>1711</v>
      </c>
      <c r="C1898" s="20" t="s">
        <v>26</v>
      </c>
      <c r="D1898" s="20" t="s">
        <v>1749</v>
      </c>
      <c r="E1898" s="21">
        <v>1763</v>
      </c>
      <c r="F1898" s="21">
        <v>367</v>
      </c>
      <c r="G1898" s="26">
        <f>Table2[[#This Row],[Nr. Total PAD]]/Table2[[#This Row],[Fond Locativ 
(Nr. Total Locuinte)]]</f>
        <v>0.2081678956324447</v>
      </c>
      <c r="H1898" s="20">
        <v>0</v>
      </c>
      <c r="I1898" s="22">
        <v>4</v>
      </c>
      <c r="J1898" s="27">
        <v>0</v>
      </c>
    </row>
    <row r="1899" spans="1:10" x14ac:dyDescent="0.2">
      <c r="A1899" s="19">
        <v>108348</v>
      </c>
      <c r="B1899" s="20" t="s">
        <v>1711</v>
      </c>
      <c r="C1899" s="20" t="s">
        <v>26</v>
      </c>
      <c r="D1899" s="20" t="s">
        <v>1750</v>
      </c>
      <c r="E1899" s="21">
        <v>3688</v>
      </c>
      <c r="F1899" s="21">
        <v>534</v>
      </c>
      <c r="G1899" s="26">
        <f>Table2[[#This Row],[Nr. Total PAD]]/Table2[[#This Row],[Fond Locativ 
(Nr. Total Locuinte)]]</f>
        <v>0.14479392624728851</v>
      </c>
      <c r="H1899" s="20">
        <v>7</v>
      </c>
      <c r="I1899" s="22">
        <v>0</v>
      </c>
      <c r="J1899" s="27">
        <f>Table2[[#This Row],[Nr. PAD din Fondul Locativ Public]]/Table2[[#This Row],[Fond Locativ Public
(Nr. Locuinte)]]</f>
        <v>0</v>
      </c>
    </row>
    <row r="1900" spans="1:10" x14ac:dyDescent="0.2">
      <c r="A1900" s="19">
        <v>108366</v>
      </c>
      <c r="B1900" s="20" t="s">
        <v>1711</v>
      </c>
      <c r="C1900" s="20" t="s">
        <v>26</v>
      </c>
      <c r="D1900" s="20" t="s">
        <v>1751</v>
      </c>
      <c r="E1900" s="21">
        <v>613</v>
      </c>
      <c r="F1900" s="21">
        <v>83</v>
      </c>
      <c r="G1900" s="26">
        <f>Table2[[#This Row],[Nr. Total PAD]]/Table2[[#This Row],[Fond Locativ 
(Nr. Total Locuinte)]]</f>
        <v>0.13539967373572595</v>
      </c>
      <c r="H1900" s="20">
        <v>1</v>
      </c>
      <c r="I1900" s="22">
        <v>0</v>
      </c>
      <c r="J1900" s="27">
        <f>Table2[[#This Row],[Nr. PAD din Fondul Locativ Public]]/Table2[[#This Row],[Fond Locativ Public
(Nr. Locuinte)]]</f>
        <v>0</v>
      </c>
    </row>
    <row r="1901" spans="1:10" x14ac:dyDescent="0.2">
      <c r="A1901" s="19">
        <v>108400</v>
      </c>
      <c r="B1901" s="20" t="s">
        <v>1711</v>
      </c>
      <c r="C1901" s="20" t="s">
        <v>26</v>
      </c>
      <c r="D1901" s="20" t="s">
        <v>1752</v>
      </c>
      <c r="E1901" s="21">
        <v>1975</v>
      </c>
      <c r="F1901" s="21">
        <v>253</v>
      </c>
      <c r="G1901" s="26">
        <f>Table2[[#This Row],[Nr. Total PAD]]/Table2[[#This Row],[Fond Locativ 
(Nr. Total Locuinte)]]</f>
        <v>0.1281012658227848</v>
      </c>
      <c r="H1901" s="20">
        <v>1</v>
      </c>
      <c r="I1901" s="22">
        <v>0</v>
      </c>
      <c r="J1901" s="27">
        <f>Table2[[#This Row],[Nr. PAD din Fondul Locativ Public]]/Table2[[#This Row],[Fond Locativ Public
(Nr. Locuinte)]]</f>
        <v>0</v>
      </c>
    </row>
    <row r="1902" spans="1:10" x14ac:dyDescent="0.2">
      <c r="A1902" s="19">
        <v>108455</v>
      </c>
      <c r="B1902" s="20" t="s">
        <v>1711</v>
      </c>
      <c r="C1902" s="20" t="s">
        <v>26</v>
      </c>
      <c r="D1902" s="20" t="s">
        <v>1753</v>
      </c>
      <c r="E1902" s="21">
        <v>1141</v>
      </c>
      <c r="F1902" s="21">
        <v>167</v>
      </c>
      <c r="G1902" s="26">
        <f>Table2[[#This Row],[Nr. Total PAD]]/Table2[[#This Row],[Fond Locativ 
(Nr. Total Locuinte)]]</f>
        <v>0.14636283961437335</v>
      </c>
      <c r="H1902" s="20">
        <v>10</v>
      </c>
      <c r="I1902" s="22">
        <v>0</v>
      </c>
      <c r="J1902" s="27">
        <f>Table2[[#This Row],[Nr. PAD din Fondul Locativ Public]]/Table2[[#This Row],[Fond Locativ Public
(Nr. Locuinte)]]</f>
        <v>0</v>
      </c>
    </row>
    <row r="1903" spans="1:10" x14ac:dyDescent="0.2">
      <c r="A1903" s="19">
        <v>108473</v>
      </c>
      <c r="B1903" s="20" t="s">
        <v>1711</v>
      </c>
      <c r="C1903" s="20" t="s">
        <v>26</v>
      </c>
      <c r="D1903" s="20" t="s">
        <v>1754</v>
      </c>
      <c r="E1903" s="21">
        <v>3229</v>
      </c>
      <c r="F1903" s="21">
        <v>354</v>
      </c>
      <c r="G1903" s="26">
        <f>Table2[[#This Row],[Nr. Total PAD]]/Table2[[#This Row],[Fond Locativ 
(Nr. Total Locuinte)]]</f>
        <v>0.1096314648497987</v>
      </c>
      <c r="H1903" s="20">
        <v>2</v>
      </c>
      <c r="I1903" s="22">
        <v>4</v>
      </c>
      <c r="J1903" s="27">
        <f>Table2[[#This Row],[Nr. PAD din Fondul Locativ Public]]/Table2[[#This Row],[Fond Locativ Public
(Nr. Locuinte)]]</f>
        <v>2</v>
      </c>
    </row>
    <row r="1904" spans="1:10" x14ac:dyDescent="0.2">
      <c r="A1904" s="19">
        <v>108491</v>
      </c>
      <c r="B1904" s="20" t="s">
        <v>1711</v>
      </c>
      <c r="C1904" s="20" t="s">
        <v>26</v>
      </c>
      <c r="D1904" s="20" t="s">
        <v>1755</v>
      </c>
      <c r="E1904" s="21">
        <v>1324</v>
      </c>
      <c r="F1904" s="21">
        <v>217</v>
      </c>
      <c r="G1904" s="26">
        <f>Table2[[#This Row],[Nr. Total PAD]]/Table2[[#This Row],[Fond Locativ 
(Nr. Total Locuinte)]]</f>
        <v>0.16389728096676737</v>
      </c>
      <c r="H1904" s="20">
        <v>2</v>
      </c>
      <c r="I1904" s="22">
        <v>0</v>
      </c>
      <c r="J1904" s="27">
        <f>Table2[[#This Row],[Nr. PAD din Fondul Locativ Public]]/Table2[[#This Row],[Fond Locativ Public
(Nr. Locuinte)]]</f>
        <v>0</v>
      </c>
    </row>
    <row r="1905" spans="1:10" x14ac:dyDescent="0.2">
      <c r="A1905" s="19">
        <v>108552</v>
      </c>
      <c r="B1905" s="20" t="s">
        <v>1711</v>
      </c>
      <c r="C1905" s="20" t="s">
        <v>26</v>
      </c>
      <c r="D1905" s="20" t="s">
        <v>1756</v>
      </c>
      <c r="E1905" s="21">
        <v>1203</v>
      </c>
      <c r="F1905" s="21">
        <v>157</v>
      </c>
      <c r="G1905" s="26">
        <f>Table2[[#This Row],[Nr. Total PAD]]/Table2[[#This Row],[Fond Locativ 
(Nr. Total Locuinte)]]</f>
        <v>0.13050706566916043</v>
      </c>
      <c r="H1905" s="20">
        <v>1</v>
      </c>
      <c r="I1905" s="22">
        <v>0</v>
      </c>
      <c r="J1905" s="27">
        <f>Table2[[#This Row],[Nr. PAD din Fondul Locativ Public]]/Table2[[#This Row],[Fond Locativ Public
(Nr. Locuinte)]]</f>
        <v>0</v>
      </c>
    </row>
    <row r="1906" spans="1:10" x14ac:dyDescent="0.2">
      <c r="A1906" s="19">
        <v>108598</v>
      </c>
      <c r="B1906" s="20" t="s">
        <v>1711</v>
      </c>
      <c r="C1906" s="20" t="s">
        <v>26</v>
      </c>
      <c r="D1906" s="20" t="s">
        <v>1757</v>
      </c>
      <c r="E1906" s="21">
        <v>1743</v>
      </c>
      <c r="F1906" s="21">
        <v>188</v>
      </c>
      <c r="G1906" s="26">
        <f>Table2[[#This Row],[Nr. Total PAD]]/Table2[[#This Row],[Fond Locativ 
(Nr. Total Locuinte)]]</f>
        <v>0.1078600114744693</v>
      </c>
      <c r="H1906" s="20">
        <v>1</v>
      </c>
      <c r="I1906" s="22">
        <v>0</v>
      </c>
      <c r="J1906" s="27">
        <f>Table2[[#This Row],[Nr. PAD din Fondul Locativ Public]]/Table2[[#This Row],[Fond Locativ Public
(Nr. Locuinte)]]</f>
        <v>0</v>
      </c>
    </row>
    <row r="1907" spans="1:10" x14ac:dyDescent="0.2">
      <c r="A1907" s="19">
        <v>108614</v>
      </c>
      <c r="B1907" s="20" t="s">
        <v>1711</v>
      </c>
      <c r="C1907" s="20" t="s">
        <v>26</v>
      </c>
      <c r="D1907" s="20" t="s">
        <v>1758</v>
      </c>
      <c r="E1907" s="21">
        <v>911</v>
      </c>
      <c r="F1907" s="21">
        <v>68</v>
      </c>
      <c r="G1907" s="26">
        <f>Table2[[#This Row],[Nr. Total PAD]]/Table2[[#This Row],[Fond Locativ 
(Nr. Total Locuinte)]]</f>
        <v>7.4643249176728863E-2</v>
      </c>
      <c r="H1907" s="20">
        <v>4</v>
      </c>
      <c r="I1907" s="22">
        <v>0</v>
      </c>
      <c r="J1907" s="27">
        <f>Table2[[#This Row],[Nr. PAD din Fondul Locativ Public]]/Table2[[#This Row],[Fond Locativ Public
(Nr. Locuinte)]]</f>
        <v>0</v>
      </c>
    </row>
    <row r="1908" spans="1:10" x14ac:dyDescent="0.2">
      <c r="A1908" s="19">
        <v>108632</v>
      </c>
      <c r="B1908" s="20" t="s">
        <v>1711</v>
      </c>
      <c r="C1908" s="20" t="s">
        <v>26</v>
      </c>
      <c r="D1908" s="20" t="s">
        <v>1759</v>
      </c>
      <c r="E1908" s="21">
        <v>1966</v>
      </c>
      <c r="F1908" s="21">
        <v>202</v>
      </c>
      <c r="G1908" s="26">
        <f>Table2[[#This Row],[Nr. Total PAD]]/Table2[[#This Row],[Fond Locativ 
(Nr. Total Locuinte)]]</f>
        <v>0.10274669379450661</v>
      </c>
      <c r="H1908" s="20">
        <v>10</v>
      </c>
      <c r="I1908" s="22">
        <v>0</v>
      </c>
      <c r="J1908" s="27">
        <f>Table2[[#This Row],[Nr. PAD din Fondul Locativ Public]]/Table2[[#This Row],[Fond Locativ Public
(Nr. Locuinte)]]</f>
        <v>0</v>
      </c>
    </row>
    <row r="1909" spans="1:10" x14ac:dyDescent="0.2">
      <c r="A1909" s="19">
        <v>108669</v>
      </c>
      <c r="B1909" s="20" t="s">
        <v>1711</v>
      </c>
      <c r="C1909" s="20" t="s">
        <v>26</v>
      </c>
      <c r="D1909" s="20" t="s">
        <v>1760</v>
      </c>
      <c r="E1909" s="21">
        <v>1354</v>
      </c>
      <c r="F1909" s="21">
        <v>128</v>
      </c>
      <c r="G1909" s="26">
        <f>Table2[[#This Row],[Nr. Total PAD]]/Table2[[#This Row],[Fond Locativ 
(Nr. Total Locuinte)]]</f>
        <v>9.4534711964549489E-2</v>
      </c>
      <c r="H1909" s="20">
        <v>0</v>
      </c>
      <c r="I1909" s="22">
        <v>0</v>
      </c>
      <c r="J1909" s="27">
        <v>0</v>
      </c>
    </row>
    <row r="1910" spans="1:10" x14ac:dyDescent="0.2">
      <c r="A1910" s="19">
        <v>108696</v>
      </c>
      <c r="B1910" s="20" t="s">
        <v>1711</v>
      </c>
      <c r="C1910" s="20" t="s">
        <v>26</v>
      </c>
      <c r="D1910" s="20" t="s">
        <v>1761</v>
      </c>
      <c r="E1910" s="21">
        <v>1924</v>
      </c>
      <c r="F1910" s="21">
        <v>208</v>
      </c>
      <c r="G1910" s="26">
        <f>Table2[[#This Row],[Nr. Total PAD]]/Table2[[#This Row],[Fond Locativ 
(Nr. Total Locuinte)]]</f>
        <v>0.10810810810810811</v>
      </c>
      <c r="H1910" s="20">
        <v>1</v>
      </c>
      <c r="I1910" s="22">
        <v>0</v>
      </c>
      <c r="J1910" s="27">
        <f>Table2[[#This Row],[Nr. PAD din Fondul Locativ Public]]/Table2[[#This Row],[Fond Locativ Public
(Nr. Locuinte)]]</f>
        <v>0</v>
      </c>
    </row>
    <row r="1911" spans="1:10" x14ac:dyDescent="0.2">
      <c r="A1911" s="19">
        <v>108712</v>
      </c>
      <c r="B1911" s="20" t="s">
        <v>1711</v>
      </c>
      <c r="C1911" s="20" t="s">
        <v>26</v>
      </c>
      <c r="D1911" s="20" t="s">
        <v>1762</v>
      </c>
      <c r="E1911" s="21">
        <v>2049</v>
      </c>
      <c r="F1911" s="21">
        <v>443</v>
      </c>
      <c r="G1911" s="26">
        <f>Table2[[#This Row],[Nr. Total PAD]]/Table2[[#This Row],[Fond Locativ 
(Nr. Total Locuinte)]]</f>
        <v>0.21620302586627624</v>
      </c>
      <c r="H1911" s="20">
        <v>2</v>
      </c>
      <c r="I1911" s="22">
        <v>0</v>
      </c>
      <c r="J1911" s="27">
        <f>Table2[[#This Row],[Nr. PAD din Fondul Locativ Public]]/Table2[[#This Row],[Fond Locativ Public
(Nr. Locuinte)]]</f>
        <v>0</v>
      </c>
    </row>
    <row r="1912" spans="1:10" x14ac:dyDescent="0.2">
      <c r="A1912" s="19">
        <v>108794</v>
      </c>
      <c r="B1912" s="20" t="s">
        <v>1711</v>
      </c>
      <c r="C1912" s="20" t="s">
        <v>26</v>
      </c>
      <c r="D1912" s="20" t="s">
        <v>1763</v>
      </c>
      <c r="E1912" s="21">
        <v>1185</v>
      </c>
      <c r="F1912" s="21">
        <v>259</v>
      </c>
      <c r="G1912" s="26">
        <f>Table2[[#This Row],[Nr. Total PAD]]/Table2[[#This Row],[Fond Locativ 
(Nr. Total Locuinte)]]</f>
        <v>0.21856540084388185</v>
      </c>
      <c r="H1912" s="20">
        <v>6</v>
      </c>
      <c r="I1912" s="22">
        <v>0</v>
      </c>
      <c r="J1912" s="27">
        <f>Table2[[#This Row],[Nr. PAD din Fondul Locativ Public]]/Table2[[#This Row],[Fond Locativ Public
(Nr. Locuinte)]]</f>
        <v>0</v>
      </c>
    </row>
    <row r="1913" spans="1:10" x14ac:dyDescent="0.2">
      <c r="A1913" s="19">
        <v>108874</v>
      </c>
      <c r="B1913" s="20" t="s">
        <v>1711</v>
      </c>
      <c r="C1913" s="20" t="s">
        <v>26</v>
      </c>
      <c r="D1913" s="20" t="s">
        <v>1457</v>
      </c>
      <c r="E1913" s="21">
        <v>1584</v>
      </c>
      <c r="F1913" s="21">
        <v>275</v>
      </c>
      <c r="G1913" s="26">
        <f>Table2[[#This Row],[Nr. Total PAD]]/Table2[[#This Row],[Fond Locativ 
(Nr. Total Locuinte)]]</f>
        <v>0.1736111111111111</v>
      </c>
      <c r="H1913" s="20">
        <v>1</v>
      </c>
      <c r="I1913" s="22">
        <v>0</v>
      </c>
      <c r="J1913" s="27">
        <f>Table2[[#This Row],[Nr. PAD din Fondul Locativ Public]]/Table2[[#This Row],[Fond Locativ Public
(Nr. Locuinte)]]</f>
        <v>0</v>
      </c>
    </row>
    <row r="1914" spans="1:10" x14ac:dyDescent="0.2">
      <c r="A1914" s="19">
        <v>108918</v>
      </c>
      <c r="B1914" s="20" t="s">
        <v>1711</v>
      </c>
      <c r="C1914" s="20" t="s">
        <v>26</v>
      </c>
      <c r="D1914" s="20" t="s">
        <v>1764</v>
      </c>
      <c r="E1914" s="21">
        <v>662</v>
      </c>
      <c r="F1914" s="21">
        <v>94</v>
      </c>
      <c r="G1914" s="26">
        <f>Table2[[#This Row],[Nr. Total PAD]]/Table2[[#This Row],[Fond Locativ 
(Nr. Total Locuinte)]]</f>
        <v>0.1419939577039275</v>
      </c>
      <c r="H1914" s="20">
        <v>6</v>
      </c>
      <c r="I1914" s="22">
        <v>0</v>
      </c>
      <c r="J1914" s="27">
        <f>Table2[[#This Row],[Nr. PAD din Fondul Locativ Public]]/Table2[[#This Row],[Fond Locativ Public
(Nr. Locuinte)]]</f>
        <v>0</v>
      </c>
    </row>
    <row r="1915" spans="1:10" x14ac:dyDescent="0.2">
      <c r="A1915" s="19">
        <v>108945</v>
      </c>
      <c r="B1915" s="20" t="s">
        <v>1711</v>
      </c>
      <c r="C1915" s="20" t="s">
        <v>26</v>
      </c>
      <c r="D1915" s="20" t="s">
        <v>1765</v>
      </c>
      <c r="E1915" s="21">
        <v>1289</v>
      </c>
      <c r="F1915" s="21">
        <v>193</v>
      </c>
      <c r="G1915" s="26">
        <f>Table2[[#This Row],[Nr. Total PAD]]/Table2[[#This Row],[Fond Locativ 
(Nr. Total Locuinte)]]</f>
        <v>0.14972847168347556</v>
      </c>
      <c r="H1915" s="20">
        <v>0</v>
      </c>
      <c r="I1915" s="22">
        <v>0</v>
      </c>
      <c r="J1915" s="27">
        <v>0</v>
      </c>
    </row>
    <row r="1916" spans="1:10" x14ac:dyDescent="0.2">
      <c r="A1916" s="19">
        <v>109005</v>
      </c>
      <c r="B1916" s="20" t="s">
        <v>1711</v>
      </c>
      <c r="C1916" s="20" t="s">
        <v>26</v>
      </c>
      <c r="D1916" s="20" t="s">
        <v>1766</v>
      </c>
      <c r="E1916" s="21">
        <v>1432</v>
      </c>
      <c r="F1916" s="21">
        <v>177</v>
      </c>
      <c r="G1916" s="26">
        <f>Table2[[#This Row],[Nr. Total PAD]]/Table2[[#This Row],[Fond Locativ 
(Nr. Total Locuinte)]]</f>
        <v>0.12360335195530726</v>
      </c>
      <c r="H1916" s="20">
        <v>0</v>
      </c>
      <c r="I1916" s="22">
        <v>0</v>
      </c>
      <c r="J1916" s="27">
        <v>0</v>
      </c>
    </row>
    <row r="1917" spans="1:10" x14ac:dyDescent="0.2">
      <c r="A1917" s="19">
        <v>109041</v>
      </c>
      <c r="B1917" s="20" t="s">
        <v>1711</v>
      </c>
      <c r="C1917" s="20" t="s">
        <v>26</v>
      </c>
      <c r="D1917" s="20" t="s">
        <v>1767</v>
      </c>
      <c r="E1917" s="21">
        <v>1654</v>
      </c>
      <c r="F1917" s="21">
        <v>163</v>
      </c>
      <c r="G1917" s="26">
        <f>Table2[[#This Row],[Nr. Total PAD]]/Table2[[#This Row],[Fond Locativ 
(Nr. Total Locuinte)]]</f>
        <v>9.8548972188633621E-2</v>
      </c>
      <c r="H1917" s="20">
        <v>1</v>
      </c>
      <c r="I1917" s="22">
        <v>0</v>
      </c>
      <c r="J1917" s="27">
        <f>Table2[[#This Row],[Nr. PAD din Fondul Locativ Public]]/Table2[[#This Row],[Fond Locativ Public
(Nr. Locuinte)]]</f>
        <v>0</v>
      </c>
    </row>
    <row r="1918" spans="1:10" x14ac:dyDescent="0.2">
      <c r="A1918" s="19">
        <v>109096</v>
      </c>
      <c r="B1918" s="20" t="s">
        <v>1711</v>
      </c>
      <c r="C1918" s="20" t="s">
        <v>26</v>
      </c>
      <c r="D1918" s="20" t="s">
        <v>1768</v>
      </c>
      <c r="E1918" s="21">
        <v>1939</v>
      </c>
      <c r="F1918" s="21">
        <v>331</v>
      </c>
      <c r="G1918" s="26">
        <f>Table2[[#This Row],[Nr. Total PAD]]/Table2[[#This Row],[Fond Locativ 
(Nr. Total Locuinte)]]</f>
        <v>0.1707065497679216</v>
      </c>
      <c r="H1918" s="20">
        <v>0</v>
      </c>
      <c r="I1918" s="22">
        <v>0</v>
      </c>
      <c r="J1918" s="27">
        <v>0</v>
      </c>
    </row>
    <row r="1919" spans="1:10" x14ac:dyDescent="0.2">
      <c r="A1919" s="19">
        <v>109354</v>
      </c>
      <c r="B1919" s="20" t="s">
        <v>1711</v>
      </c>
      <c r="C1919" s="20" t="s">
        <v>26</v>
      </c>
      <c r="D1919" s="20" t="s">
        <v>1769</v>
      </c>
      <c r="E1919" s="21">
        <v>990</v>
      </c>
      <c r="F1919" s="21">
        <v>181</v>
      </c>
      <c r="G1919" s="26">
        <f>Table2[[#This Row],[Nr. Total PAD]]/Table2[[#This Row],[Fond Locativ 
(Nr. Total Locuinte)]]</f>
        <v>0.18282828282828284</v>
      </c>
      <c r="H1919" s="20">
        <v>0</v>
      </c>
      <c r="I1919" s="22">
        <v>0</v>
      </c>
      <c r="J1919" s="27">
        <v>0</v>
      </c>
    </row>
    <row r="1920" spans="1:10" x14ac:dyDescent="0.2">
      <c r="A1920" s="19">
        <v>109425</v>
      </c>
      <c r="B1920" s="20" t="s">
        <v>1711</v>
      </c>
      <c r="C1920" s="20" t="s">
        <v>26</v>
      </c>
      <c r="D1920" s="20" t="s">
        <v>1770</v>
      </c>
      <c r="E1920" s="21">
        <v>653</v>
      </c>
      <c r="F1920" s="21">
        <v>134</v>
      </c>
      <c r="G1920" s="26">
        <f>Table2[[#This Row],[Nr. Total PAD]]/Table2[[#This Row],[Fond Locativ 
(Nr. Total Locuinte)]]</f>
        <v>0.20520673813169985</v>
      </c>
      <c r="H1920" s="20">
        <v>5</v>
      </c>
      <c r="I1920" s="22">
        <v>0</v>
      </c>
      <c r="J1920" s="27">
        <f>Table2[[#This Row],[Nr. PAD din Fondul Locativ Public]]/Table2[[#This Row],[Fond Locativ Public
(Nr. Locuinte)]]</f>
        <v>0</v>
      </c>
    </row>
    <row r="1921" spans="1:10" x14ac:dyDescent="0.2">
      <c r="A1921" s="19">
        <v>109504</v>
      </c>
      <c r="B1921" s="20" t="s">
        <v>1711</v>
      </c>
      <c r="C1921" s="20" t="s">
        <v>26</v>
      </c>
      <c r="D1921" s="20" t="s">
        <v>1771</v>
      </c>
      <c r="E1921" s="21">
        <v>2293</v>
      </c>
      <c r="F1921" s="21">
        <v>367</v>
      </c>
      <c r="G1921" s="26">
        <f>Table2[[#This Row],[Nr. Total PAD]]/Table2[[#This Row],[Fond Locativ 
(Nr. Total Locuinte)]]</f>
        <v>0.16005233318796336</v>
      </c>
      <c r="H1921" s="20">
        <v>3</v>
      </c>
      <c r="I1921" s="22">
        <v>0</v>
      </c>
      <c r="J1921" s="27">
        <f>Table2[[#This Row],[Nr. PAD din Fondul Locativ Public]]/Table2[[#This Row],[Fond Locativ Public
(Nr. Locuinte)]]</f>
        <v>0</v>
      </c>
    </row>
    <row r="1922" spans="1:10" x14ac:dyDescent="0.2">
      <c r="A1922" s="19">
        <v>179604</v>
      </c>
      <c r="B1922" s="20" t="s">
        <v>1711</v>
      </c>
      <c r="C1922" s="20" t="s">
        <v>26</v>
      </c>
      <c r="D1922" s="20" t="s">
        <v>1772</v>
      </c>
      <c r="E1922" s="21">
        <v>509</v>
      </c>
      <c r="F1922" s="21">
        <v>38</v>
      </c>
      <c r="G1922" s="26">
        <f>Table2[[#This Row],[Nr. Total PAD]]/Table2[[#This Row],[Fond Locativ 
(Nr. Total Locuinte)]]</f>
        <v>7.4656188605108059E-2</v>
      </c>
      <c r="H1922" s="20">
        <v>1</v>
      </c>
      <c r="I1922" s="22">
        <v>0</v>
      </c>
      <c r="J1922" s="27">
        <f>Table2[[#This Row],[Nr. PAD din Fondul Locativ Public]]/Table2[[#This Row],[Fond Locativ Public
(Nr. Locuinte)]]</f>
        <v>0</v>
      </c>
    </row>
    <row r="1923" spans="1:10" x14ac:dyDescent="0.2">
      <c r="A1923" s="19">
        <v>179613</v>
      </c>
      <c r="B1923" s="20" t="s">
        <v>1711</v>
      </c>
      <c r="C1923" s="20" t="s">
        <v>26</v>
      </c>
      <c r="D1923" s="20" t="s">
        <v>507</v>
      </c>
      <c r="E1923" s="21">
        <v>1307</v>
      </c>
      <c r="F1923" s="21">
        <v>67</v>
      </c>
      <c r="G1923" s="26">
        <f>Table2[[#This Row],[Nr. Total PAD]]/Table2[[#This Row],[Fond Locativ 
(Nr. Total Locuinte)]]</f>
        <v>5.1262433052792655E-2</v>
      </c>
      <c r="H1923" s="20">
        <v>0</v>
      </c>
      <c r="I1923" s="22">
        <v>0</v>
      </c>
      <c r="J1923" s="27">
        <v>0</v>
      </c>
    </row>
    <row r="1924" spans="1:10" x14ac:dyDescent="0.2">
      <c r="A1924" s="19">
        <v>179622</v>
      </c>
      <c r="B1924" s="20" t="s">
        <v>1711</v>
      </c>
      <c r="C1924" s="20" t="s">
        <v>26</v>
      </c>
      <c r="D1924" s="20" t="s">
        <v>1773</v>
      </c>
      <c r="E1924" s="21">
        <v>876</v>
      </c>
      <c r="F1924" s="21">
        <v>126</v>
      </c>
      <c r="G1924" s="26">
        <f>Table2[[#This Row],[Nr. Total PAD]]/Table2[[#This Row],[Fond Locativ 
(Nr. Total Locuinte)]]</f>
        <v>0.14383561643835616</v>
      </c>
      <c r="H1924" s="20">
        <v>0</v>
      </c>
      <c r="I1924" s="22">
        <v>0</v>
      </c>
      <c r="J1924" s="27">
        <v>0</v>
      </c>
    </row>
    <row r="1925" spans="1:10" x14ac:dyDescent="0.2">
      <c r="A1925" s="19">
        <v>179837</v>
      </c>
      <c r="B1925" s="20" t="s">
        <v>1711</v>
      </c>
      <c r="C1925" s="20" t="s">
        <v>26</v>
      </c>
      <c r="D1925" s="20" t="s">
        <v>1774</v>
      </c>
      <c r="E1925" s="21">
        <v>695</v>
      </c>
      <c r="F1925" s="21">
        <v>154</v>
      </c>
      <c r="G1925" s="26">
        <f>Table2[[#This Row],[Nr. Total PAD]]/Table2[[#This Row],[Fond Locativ 
(Nr. Total Locuinte)]]</f>
        <v>0.22158273381294963</v>
      </c>
      <c r="H1925" s="20">
        <v>4</v>
      </c>
      <c r="I1925" s="22">
        <v>0</v>
      </c>
      <c r="J1925" s="27">
        <f>Table2[[#This Row],[Nr. PAD din Fondul Locativ Public]]/Table2[[#This Row],[Fond Locativ Public
(Nr. Locuinte)]]</f>
        <v>0</v>
      </c>
    </row>
    <row r="1926" spans="1:10" x14ac:dyDescent="0.2">
      <c r="A1926" s="19">
        <v>179846</v>
      </c>
      <c r="B1926" s="20" t="s">
        <v>1711</v>
      </c>
      <c r="C1926" s="20" t="s">
        <v>26</v>
      </c>
      <c r="D1926" s="20" t="s">
        <v>1775</v>
      </c>
      <c r="E1926" s="21">
        <v>909</v>
      </c>
      <c r="F1926" s="21">
        <v>356</v>
      </c>
      <c r="G1926" s="26">
        <f>Table2[[#This Row],[Nr. Total PAD]]/Table2[[#This Row],[Fond Locativ 
(Nr. Total Locuinte)]]</f>
        <v>0.39163916391639164</v>
      </c>
      <c r="H1926" s="20">
        <v>1</v>
      </c>
      <c r="I1926" s="22">
        <v>0</v>
      </c>
      <c r="J1926" s="27">
        <f>Table2[[#This Row],[Nr. PAD din Fondul Locativ Public]]/Table2[[#This Row],[Fond Locativ Public
(Nr. Locuinte)]]</f>
        <v>0</v>
      </c>
    </row>
    <row r="1927" spans="1:10" x14ac:dyDescent="0.2">
      <c r="A1927" s="19">
        <v>179855</v>
      </c>
      <c r="B1927" s="20" t="s">
        <v>1711</v>
      </c>
      <c r="C1927" s="20" t="s">
        <v>26</v>
      </c>
      <c r="D1927" s="20" t="s">
        <v>1776</v>
      </c>
      <c r="E1927" s="21">
        <v>561</v>
      </c>
      <c r="F1927" s="21">
        <v>68</v>
      </c>
      <c r="G1927" s="26">
        <f>Table2[[#This Row],[Nr. Total PAD]]/Table2[[#This Row],[Fond Locativ 
(Nr. Total Locuinte)]]</f>
        <v>0.12121212121212122</v>
      </c>
      <c r="H1927" s="20">
        <v>7</v>
      </c>
      <c r="I1927" s="22">
        <v>0</v>
      </c>
      <c r="J1927" s="27">
        <f>Table2[[#This Row],[Nr. PAD din Fondul Locativ Public]]/Table2[[#This Row],[Fond Locativ Public
(Nr. Locuinte)]]</f>
        <v>0</v>
      </c>
    </row>
    <row r="1928" spans="1:10" x14ac:dyDescent="0.2">
      <c r="A1928" s="19">
        <v>179864</v>
      </c>
      <c r="B1928" s="20" t="s">
        <v>1711</v>
      </c>
      <c r="C1928" s="20" t="s">
        <v>26</v>
      </c>
      <c r="D1928" s="20" t="s">
        <v>327</v>
      </c>
      <c r="E1928" s="21">
        <v>712</v>
      </c>
      <c r="F1928" s="21">
        <v>79</v>
      </c>
      <c r="G1928" s="26">
        <f>Table2[[#This Row],[Nr. Total PAD]]/Table2[[#This Row],[Fond Locativ 
(Nr. Total Locuinte)]]</f>
        <v>0.11095505617977527</v>
      </c>
      <c r="H1928" s="20">
        <v>0</v>
      </c>
      <c r="I1928" s="22">
        <v>0</v>
      </c>
      <c r="J1928" s="27">
        <v>0</v>
      </c>
    </row>
    <row r="1929" spans="1:10" x14ac:dyDescent="0.2">
      <c r="A1929" s="19">
        <v>109773</v>
      </c>
      <c r="B1929" s="20" t="s">
        <v>1777</v>
      </c>
      <c r="C1929" s="20" t="s">
        <v>13</v>
      </c>
      <c r="D1929" s="20" t="s">
        <v>1778</v>
      </c>
      <c r="E1929" s="21">
        <v>43723</v>
      </c>
      <c r="F1929" s="21">
        <v>11669</v>
      </c>
      <c r="G1929" s="26">
        <f>Table2[[#This Row],[Nr. Total PAD]]/Table2[[#This Row],[Fond Locativ 
(Nr. Total Locuinte)]]</f>
        <v>0.26688470598998237</v>
      </c>
      <c r="H1929" s="20">
        <v>829</v>
      </c>
      <c r="I1929" s="22">
        <v>7</v>
      </c>
      <c r="J1929" s="27">
        <f>Table2[[#This Row],[Nr. PAD din Fondul Locativ Public]]/Table2[[#This Row],[Fond Locativ Public
(Nr. Locuinte)]]</f>
        <v>8.4439083232810616E-3</v>
      </c>
    </row>
    <row r="1930" spans="1:10" x14ac:dyDescent="0.2">
      <c r="A1930" s="19">
        <v>110063</v>
      </c>
      <c r="B1930" s="20" t="s">
        <v>1777</v>
      </c>
      <c r="C1930" s="20" t="s">
        <v>13</v>
      </c>
      <c r="D1930" s="20" t="s">
        <v>1779</v>
      </c>
      <c r="E1930" s="21">
        <v>5999</v>
      </c>
      <c r="F1930" s="21">
        <v>1585</v>
      </c>
      <c r="G1930" s="26">
        <f>Table2[[#This Row],[Nr. Total PAD]]/Table2[[#This Row],[Fond Locativ 
(Nr. Total Locuinte)]]</f>
        <v>0.2642107017836306</v>
      </c>
      <c r="H1930" s="20">
        <v>302</v>
      </c>
      <c r="I1930" s="22">
        <v>0</v>
      </c>
      <c r="J1930" s="27">
        <f>Table2[[#This Row],[Nr. PAD din Fondul Locativ Public]]/Table2[[#This Row],[Fond Locativ Public
(Nr. Locuinte)]]</f>
        <v>0</v>
      </c>
    </row>
    <row r="1931" spans="1:10" x14ac:dyDescent="0.2">
      <c r="A1931" s="19">
        <v>109924</v>
      </c>
      <c r="B1931" s="20" t="s">
        <v>1777</v>
      </c>
      <c r="C1931" s="20" t="s">
        <v>18</v>
      </c>
      <c r="D1931" s="20" t="s">
        <v>1780</v>
      </c>
      <c r="E1931" s="21">
        <v>2617</v>
      </c>
      <c r="F1931" s="21">
        <v>201</v>
      </c>
      <c r="G1931" s="26">
        <f>Table2[[#This Row],[Nr. Total PAD]]/Table2[[#This Row],[Fond Locativ 
(Nr. Total Locuinte)]]</f>
        <v>7.680550248376003E-2</v>
      </c>
      <c r="H1931" s="20">
        <v>43</v>
      </c>
      <c r="I1931" s="22">
        <v>2</v>
      </c>
      <c r="J1931" s="27">
        <f>Table2[[#This Row],[Nr. PAD din Fondul Locativ Public]]/Table2[[#This Row],[Fond Locativ Public
(Nr. Locuinte)]]</f>
        <v>4.6511627906976744E-2</v>
      </c>
    </row>
    <row r="1932" spans="1:10" x14ac:dyDescent="0.2">
      <c r="A1932" s="19">
        <v>110116</v>
      </c>
      <c r="B1932" s="20" t="s">
        <v>1777</v>
      </c>
      <c r="C1932" s="20" t="s">
        <v>18</v>
      </c>
      <c r="D1932" s="20" t="s">
        <v>1781</v>
      </c>
      <c r="E1932" s="21">
        <v>4846</v>
      </c>
      <c r="F1932" s="21">
        <v>395</v>
      </c>
      <c r="G1932" s="26">
        <f>Table2[[#This Row],[Nr. Total PAD]]/Table2[[#This Row],[Fond Locativ 
(Nr. Total Locuinte)]]</f>
        <v>8.1510524143623614E-2</v>
      </c>
      <c r="H1932" s="20">
        <v>60</v>
      </c>
      <c r="I1932" s="22">
        <v>1</v>
      </c>
      <c r="J1932" s="27">
        <f>Table2[[#This Row],[Nr. PAD din Fondul Locativ Public]]/Table2[[#This Row],[Fond Locativ Public
(Nr. Locuinte)]]</f>
        <v>1.6666666666666666E-2</v>
      </c>
    </row>
    <row r="1933" spans="1:10" x14ac:dyDescent="0.2">
      <c r="A1933" s="19">
        <v>110232</v>
      </c>
      <c r="B1933" s="20" t="s">
        <v>1777</v>
      </c>
      <c r="C1933" s="20" t="s">
        <v>18</v>
      </c>
      <c r="D1933" s="20" t="s">
        <v>1782</v>
      </c>
      <c r="E1933" s="21">
        <v>3154</v>
      </c>
      <c r="F1933" s="21">
        <v>230</v>
      </c>
      <c r="G1933" s="26">
        <f>Table2[[#This Row],[Nr. Total PAD]]/Table2[[#This Row],[Fond Locativ 
(Nr. Total Locuinte)]]</f>
        <v>7.2923272035510467E-2</v>
      </c>
      <c r="H1933" s="20">
        <v>30</v>
      </c>
      <c r="I1933" s="22">
        <v>0</v>
      </c>
      <c r="J1933" s="27">
        <f>Table2[[#This Row],[Nr. PAD din Fondul Locativ Public]]/Table2[[#This Row],[Fond Locativ Public
(Nr. Locuinte)]]</f>
        <v>0</v>
      </c>
    </row>
    <row r="1934" spans="1:10" x14ac:dyDescent="0.2">
      <c r="A1934" s="19">
        <v>109826</v>
      </c>
      <c r="B1934" s="20" t="s">
        <v>1777</v>
      </c>
      <c r="C1934" s="20" t="s">
        <v>26</v>
      </c>
      <c r="D1934" s="20" t="s">
        <v>442</v>
      </c>
      <c r="E1934" s="21">
        <v>7114</v>
      </c>
      <c r="F1934" s="21">
        <v>881</v>
      </c>
      <c r="G1934" s="26">
        <f>Table2[[#This Row],[Nr. Total PAD]]/Table2[[#This Row],[Fond Locativ 
(Nr. Total Locuinte)]]</f>
        <v>0.12384031487208322</v>
      </c>
      <c r="H1934" s="20">
        <v>10</v>
      </c>
      <c r="I1934" s="22">
        <v>2</v>
      </c>
      <c r="J1934" s="27">
        <f>Table2[[#This Row],[Nr. PAD din Fondul Locativ Public]]/Table2[[#This Row],[Fond Locativ Public
(Nr. Locuinte)]]</f>
        <v>0.2</v>
      </c>
    </row>
    <row r="1935" spans="1:10" x14ac:dyDescent="0.2">
      <c r="A1935" s="19">
        <v>110027</v>
      </c>
      <c r="B1935" s="20" t="s">
        <v>1777</v>
      </c>
      <c r="C1935" s="20" t="s">
        <v>26</v>
      </c>
      <c r="D1935" s="20" t="s">
        <v>1783</v>
      </c>
      <c r="E1935" s="21">
        <v>545</v>
      </c>
      <c r="F1935" s="21">
        <v>26</v>
      </c>
      <c r="G1935" s="26">
        <f>Table2[[#This Row],[Nr. Total PAD]]/Table2[[#This Row],[Fond Locativ 
(Nr. Total Locuinte)]]</f>
        <v>4.7706422018348627E-2</v>
      </c>
      <c r="H1935" s="20">
        <v>1</v>
      </c>
      <c r="I1935" s="22">
        <v>0</v>
      </c>
      <c r="J1935" s="27">
        <f>Table2[[#This Row],[Nr. PAD din Fondul Locativ Public]]/Table2[[#This Row],[Fond Locativ Public
(Nr. Locuinte)]]</f>
        <v>0</v>
      </c>
    </row>
    <row r="1936" spans="1:10" x14ac:dyDescent="0.2">
      <c r="A1936" s="19">
        <v>110296</v>
      </c>
      <c r="B1936" s="20" t="s">
        <v>1777</v>
      </c>
      <c r="C1936" s="20" t="s">
        <v>26</v>
      </c>
      <c r="D1936" s="20" t="s">
        <v>1784</v>
      </c>
      <c r="E1936" s="21">
        <v>2089</v>
      </c>
      <c r="F1936" s="21">
        <v>204</v>
      </c>
      <c r="G1936" s="26">
        <f>Table2[[#This Row],[Nr. Total PAD]]/Table2[[#This Row],[Fond Locativ 
(Nr. Total Locuinte)]]</f>
        <v>9.7654380086165629E-2</v>
      </c>
      <c r="H1936" s="20">
        <v>34</v>
      </c>
      <c r="I1936" s="22">
        <v>0</v>
      </c>
      <c r="J1936" s="27">
        <f>Table2[[#This Row],[Nr. PAD din Fondul Locativ Public]]/Table2[[#This Row],[Fond Locativ Public
(Nr. Locuinte)]]</f>
        <v>0</v>
      </c>
    </row>
    <row r="1937" spans="1:10" x14ac:dyDescent="0.2">
      <c r="A1937" s="19">
        <v>110456</v>
      </c>
      <c r="B1937" s="20" t="s">
        <v>1777</v>
      </c>
      <c r="C1937" s="20" t="s">
        <v>26</v>
      </c>
      <c r="D1937" s="20" t="s">
        <v>1785</v>
      </c>
      <c r="E1937" s="21">
        <v>1056</v>
      </c>
      <c r="F1937" s="21">
        <v>44</v>
      </c>
      <c r="G1937" s="26">
        <f>Table2[[#This Row],[Nr. Total PAD]]/Table2[[#This Row],[Fond Locativ 
(Nr. Total Locuinte)]]</f>
        <v>4.1666666666666664E-2</v>
      </c>
      <c r="H1937" s="20">
        <v>0</v>
      </c>
      <c r="I1937" s="22">
        <v>0</v>
      </c>
      <c r="J1937" s="27">
        <v>0</v>
      </c>
    </row>
    <row r="1938" spans="1:10" x14ac:dyDescent="0.2">
      <c r="A1938" s="19">
        <v>110535</v>
      </c>
      <c r="B1938" s="20" t="s">
        <v>1777</v>
      </c>
      <c r="C1938" s="20" t="s">
        <v>26</v>
      </c>
      <c r="D1938" s="20" t="s">
        <v>1786</v>
      </c>
      <c r="E1938" s="21">
        <v>1660</v>
      </c>
      <c r="F1938" s="21">
        <v>87</v>
      </c>
      <c r="G1938" s="26">
        <f>Table2[[#This Row],[Nr. Total PAD]]/Table2[[#This Row],[Fond Locativ 
(Nr. Total Locuinte)]]</f>
        <v>5.2409638554216868E-2</v>
      </c>
      <c r="H1938" s="20">
        <v>0</v>
      </c>
      <c r="I1938" s="22">
        <v>0</v>
      </c>
      <c r="J1938" s="27">
        <v>0</v>
      </c>
    </row>
    <row r="1939" spans="1:10" x14ac:dyDescent="0.2">
      <c r="A1939" s="19">
        <v>110571</v>
      </c>
      <c r="B1939" s="20" t="s">
        <v>1777</v>
      </c>
      <c r="C1939" s="20" t="s">
        <v>26</v>
      </c>
      <c r="D1939" s="20" t="s">
        <v>1787</v>
      </c>
      <c r="E1939" s="21">
        <v>1584</v>
      </c>
      <c r="F1939" s="21">
        <v>42</v>
      </c>
      <c r="G1939" s="26">
        <f>Table2[[#This Row],[Nr. Total PAD]]/Table2[[#This Row],[Fond Locativ 
(Nr. Total Locuinte)]]</f>
        <v>2.6515151515151516E-2</v>
      </c>
      <c r="H1939" s="20">
        <v>6</v>
      </c>
      <c r="I1939" s="22">
        <v>0</v>
      </c>
      <c r="J1939" s="27">
        <f>Table2[[#This Row],[Nr. PAD din Fondul Locativ Public]]/Table2[[#This Row],[Fond Locativ Public
(Nr. Locuinte)]]</f>
        <v>0</v>
      </c>
    </row>
    <row r="1940" spans="1:10" x14ac:dyDescent="0.2">
      <c r="A1940" s="19">
        <v>110688</v>
      </c>
      <c r="B1940" s="20" t="s">
        <v>1777</v>
      </c>
      <c r="C1940" s="20" t="s">
        <v>26</v>
      </c>
      <c r="D1940" s="20" t="s">
        <v>1788</v>
      </c>
      <c r="E1940" s="21">
        <v>744</v>
      </c>
      <c r="F1940" s="21">
        <v>33</v>
      </c>
      <c r="G1940" s="26">
        <f>Table2[[#This Row],[Nr. Total PAD]]/Table2[[#This Row],[Fond Locativ 
(Nr. Total Locuinte)]]</f>
        <v>4.4354838709677422E-2</v>
      </c>
      <c r="H1940" s="20">
        <v>1</v>
      </c>
      <c r="I1940" s="22">
        <v>0</v>
      </c>
      <c r="J1940" s="27">
        <f>Table2[[#This Row],[Nr. PAD din Fondul Locativ Public]]/Table2[[#This Row],[Fond Locativ Public
(Nr. Locuinte)]]</f>
        <v>0</v>
      </c>
    </row>
    <row r="1941" spans="1:10" x14ac:dyDescent="0.2">
      <c r="A1941" s="19">
        <v>110740</v>
      </c>
      <c r="B1941" s="20" t="s">
        <v>1777</v>
      </c>
      <c r="C1941" s="20" t="s">
        <v>26</v>
      </c>
      <c r="D1941" s="20" t="s">
        <v>1789</v>
      </c>
      <c r="E1941" s="21">
        <v>905</v>
      </c>
      <c r="F1941" s="21">
        <v>39</v>
      </c>
      <c r="G1941" s="26">
        <f>Table2[[#This Row],[Nr. Total PAD]]/Table2[[#This Row],[Fond Locativ 
(Nr. Total Locuinte)]]</f>
        <v>4.3093922651933701E-2</v>
      </c>
      <c r="H1941" s="20">
        <v>2</v>
      </c>
      <c r="I1941" s="22">
        <v>0</v>
      </c>
      <c r="J1941" s="27">
        <f>Table2[[#This Row],[Nr. PAD din Fondul Locativ Public]]/Table2[[#This Row],[Fond Locativ Public
(Nr. Locuinte)]]</f>
        <v>0</v>
      </c>
    </row>
    <row r="1942" spans="1:10" x14ac:dyDescent="0.2">
      <c r="A1942" s="19">
        <v>110820</v>
      </c>
      <c r="B1942" s="20" t="s">
        <v>1777</v>
      </c>
      <c r="C1942" s="20" t="s">
        <v>26</v>
      </c>
      <c r="D1942" s="20" t="s">
        <v>1790</v>
      </c>
      <c r="E1942" s="21">
        <v>1883</v>
      </c>
      <c r="F1942" s="21">
        <v>157</v>
      </c>
      <c r="G1942" s="26">
        <f>Table2[[#This Row],[Nr. Total PAD]]/Table2[[#This Row],[Fond Locativ 
(Nr. Total Locuinte)]]</f>
        <v>8.3377588953797127E-2</v>
      </c>
      <c r="H1942" s="20">
        <v>0</v>
      </c>
      <c r="I1942" s="22">
        <v>0</v>
      </c>
      <c r="J1942" s="27">
        <v>0</v>
      </c>
    </row>
    <row r="1943" spans="1:10" x14ac:dyDescent="0.2">
      <c r="A1943" s="19">
        <v>110875</v>
      </c>
      <c r="B1943" s="20" t="s">
        <v>1777</v>
      </c>
      <c r="C1943" s="20" t="s">
        <v>26</v>
      </c>
      <c r="D1943" s="20" t="s">
        <v>1791</v>
      </c>
      <c r="E1943" s="21">
        <v>1241</v>
      </c>
      <c r="F1943" s="21">
        <v>106</v>
      </c>
      <c r="G1943" s="26">
        <f>Table2[[#This Row],[Nr. Total PAD]]/Table2[[#This Row],[Fond Locativ 
(Nr. Total Locuinte)]]</f>
        <v>8.5414987912973403E-2</v>
      </c>
      <c r="H1943" s="20">
        <v>0</v>
      </c>
      <c r="I1943" s="22">
        <v>0</v>
      </c>
      <c r="J1943" s="27">
        <v>0</v>
      </c>
    </row>
    <row r="1944" spans="1:10" x14ac:dyDescent="0.2">
      <c r="A1944" s="19">
        <v>110946</v>
      </c>
      <c r="B1944" s="20" t="s">
        <v>1777</v>
      </c>
      <c r="C1944" s="20" t="s">
        <v>26</v>
      </c>
      <c r="D1944" s="20" t="s">
        <v>1792</v>
      </c>
      <c r="E1944" s="21">
        <v>1647</v>
      </c>
      <c r="F1944" s="21">
        <v>201</v>
      </c>
      <c r="G1944" s="26">
        <f>Table2[[#This Row],[Nr. Total PAD]]/Table2[[#This Row],[Fond Locativ 
(Nr. Total Locuinte)]]</f>
        <v>0.122040072859745</v>
      </c>
      <c r="H1944" s="20">
        <v>3</v>
      </c>
      <c r="I1944" s="22">
        <v>0</v>
      </c>
      <c r="J1944" s="27">
        <f>Table2[[#This Row],[Nr. PAD din Fondul Locativ Public]]/Table2[[#This Row],[Fond Locativ Public
(Nr. Locuinte)]]</f>
        <v>0</v>
      </c>
    </row>
    <row r="1945" spans="1:10" x14ac:dyDescent="0.2">
      <c r="A1945" s="19">
        <v>111006</v>
      </c>
      <c r="B1945" s="20" t="s">
        <v>1777</v>
      </c>
      <c r="C1945" s="20" t="s">
        <v>26</v>
      </c>
      <c r="D1945" s="20" t="s">
        <v>1793</v>
      </c>
      <c r="E1945" s="21">
        <v>1560</v>
      </c>
      <c r="F1945" s="21">
        <v>115</v>
      </c>
      <c r="G1945" s="26">
        <f>Table2[[#This Row],[Nr. Total PAD]]/Table2[[#This Row],[Fond Locativ 
(Nr. Total Locuinte)]]</f>
        <v>7.371794871794872E-2</v>
      </c>
      <c r="H1945" s="20">
        <v>1</v>
      </c>
      <c r="I1945" s="22">
        <v>0</v>
      </c>
      <c r="J1945" s="27">
        <f>Table2[[#This Row],[Nr. PAD din Fondul Locativ Public]]/Table2[[#This Row],[Fond Locativ Public
(Nr. Locuinte)]]</f>
        <v>0</v>
      </c>
    </row>
    <row r="1946" spans="1:10" x14ac:dyDescent="0.2">
      <c r="A1946" s="19">
        <v>111097</v>
      </c>
      <c r="B1946" s="20" t="s">
        <v>1777</v>
      </c>
      <c r="C1946" s="20" t="s">
        <v>26</v>
      </c>
      <c r="D1946" s="20" t="s">
        <v>1546</v>
      </c>
      <c r="E1946" s="21">
        <v>1525</v>
      </c>
      <c r="F1946" s="21">
        <v>85</v>
      </c>
      <c r="G1946" s="26">
        <f>Table2[[#This Row],[Nr. Total PAD]]/Table2[[#This Row],[Fond Locativ 
(Nr. Total Locuinte)]]</f>
        <v>5.5737704918032788E-2</v>
      </c>
      <c r="H1946" s="20">
        <v>4</v>
      </c>
      <c r="I1946" s="22">
        <v>0</v>
      </c>
      <c r="J1946" s="27">
        <f>Table2[[#This Row],[Nr. PAD din Fondul Locativ Public]]/Table2[[#This Row],[Fond Locativ Public
(Nr. Locuinte)]]</f>
        <v>0</v>
      </c>
    </row>
    <row r="1947" spans="1:10" x14ac:dyDescent="0.2">
      <c r="A1947" s="19">
        <v>111220</v>
      </c>
      <c r="B1947" s="20" t="s">
        <v>1777</v>
      </c>
      <c r="C1947" s="20" t="s">
        <v>26</v>
      </c>
      <c r="D1947" s="20" t="s">
        <v>608</v>
      </c>
      <c r="E1947" s="21">
        <v>524</v>
      </c>
      <c r="F1947" s="21">
        <v>44</v>
      </c>
      <c r="G1947" s="26">
        <f>Table2[[#This Row],[Nr. Total PAD]]/Table2[[#This Row],[Fond Locativ 
(Nr. Total Locuinte)]]</f>
        <v>8.3969465648854963E-2</v>
      </c>
      <c r="H1947" s="20">
        <v>1</v>
      </c>
      <c r="I1947" s="22">
        <v>0</v>
      </c>
      <c r="J1947" s="27">
        <f>Table2[[#This Row],[Nr. PAD din Fondul Locativ Public]]/Table2[[#This Row],[Fond Locativ Public
(Nr. Locuinte)]]</f>
        <v>0</v>
      </c>
    </row>
    <row r="1948" spans="1:10" x14ac:dyDescent="0.2">
      <c r="A1948" s="19">
        <v>111275</v>
      </c>
      <c r="B1948" s="20" t="s">
        <v>1777</v>
      </c>
      <c r="C1948" s="20" t="s">
        <v>26</v>
      </c>
      <c r="D1948" s="20" t="s">
        <v>1794</v>
      </c>
      <c r="E1948" s="21">
        <v>2511</v>
      </c>
      <c r="F1948" s="21">
        <v>209</v>
      </c>
      <c r="G1948" s="26">
        <f>Table2[[#This Row],[Nr. Total PAD]]/Table2[[#This Row],[Fond Locativ 
(Nr. Total Locuinte)]]</f>
        <v>8.3233771405814422E-2</v>
      </c>
      <c r="H1948" s="20">
        <v>0</v>
      </c>
      <c r="I1948" s="22">
        <v>0</v>
      </c>
      <c r="J1948" s="27">
        <v>0</v>
      </c>
    </row>
    <row r="1949" spans="1:10" x14ac:dyDescent="0.2">
      <c r="A1949" s="19">
        <v>111417</v>
      </c>
      <c r="B1949" s="20" t="s">
        <v>1777</v>
      </c>
      <c r="C1949" s="20" t="s">
        <v>26</v>
      </c>
      <c r="D1949" s="20" t="s">
        <v>1795</v>
      </c>
      <c r="E1949" s="21">
        <v>863</v>
      </c>
      <c r="F1949" s="21">
        <v>39</v>
      </c>
      <c r="G1949" s="26">
        <f>Table2[[#This Row],[Nr. Total PAD]]/Table2[[#This Row],[Fond Locativ 
(Nr. Total Locuinte)]]</f>
        <v>4.5191193511008108E-2</v>
      </c>
      <c r="H1949" s="20">
        <v>0</v>
      </c>
      <c r="I1949" s="22">
        <v>0</v>
      </c>
      <c r="J1949" s="27">
        <v>0</v>
      </c>
    </row>
    <row r="1950" spans="1:10" x14ac:dyDescent="0.2">
      <c r="A1950" s="19">
        <v>111444</v>
      </c>
      <c r="B1950" s="20" t="s">
        <v>1777</v>
      </c>
      <c r="C1950" s="20" t="s">
        <v>26</v>
      </c>
      <c r="D1950" s="20" t="s">
        <v>1796</v>
      </c>
      <c r="E1950" s="21">
        <v>1456</v>
      </c>
      <c r="F1950" s="21">
        <v>95</v>
      </c>
      <c r="G1950" s="26">
        <f>Table2[[#This Row],[Nr. Total PAD]]/Table2[[#This Row],[Fond Locativ 
(Nr. Total Locuinte)]]</f>
        <v>6.5247252747252751E-2</v>
      </c>
      <c r="H1950" s="20">
        <v>35</v>
      </c>
      <c r="I1950" s="22">
        <v>0</v>
      </c>
      <c r="J1950" s="27">
        <f>Table2[[#This Row],[Nr. PAD din Fondul Locativ Public]]/Table2[[#This Row],[Fond Locativ Public
(Nr. Locuinte)]]</f>
        <v>0</v>
      </c>
    </row>
    <row r="1951" spans="1:10" x14ac:dyDescent="0.2">
      <c r="A1951" s="19">
        <v>111480</v>
      </c>
      <c r="B1951" s="20" t="s">
        <v>1777</v>
      </c>
      <c r="C1951" s="20" t="s">
        <v>26</v>
      </c>
      <c r="D1951" s="20" t="s">
        <v>1797</v>
      </c>
      <c r="E1951" s="21">
        <v>2048</v>
      </c>
      <c r="F1951" s="21">
        <v>212</v>
      </c>
      <c r="G1951" s="26">
        <f>Table2[[#This Row],[Nr. Total PAD]]/Table2[[#This Row],[Fond Locativ 
(Nr. Total Locuinte)]]</f>
        <v>0.103515625</v>
      </c>
      <c r="H1951" s="20">
        <v>1</v>
      </c>
      <c r="I1951" s="22">
        <v>0</v>
      </c>
      <c r="J1951" s="27">
        <f>Table2[[#This Row],[Nr. PAD din Fondul Locativ Public]]/Table2[[#This Row],[Fond Locativ Public
(Nr. Locuinte)]]</f>
        <v>0</v>
      </c>
    </row>
    <row r="1952" spans="1:10" x14ac:dyDescent="0.2">
      <c r="A1952" s="19">
        <v>111550</v>
      </c>
      <c r="B1952" s="20" t="s">
        <v>1777</v>
      </c>
      <c r="C1952" s="20" t="s">
        <v>26</v>
      </c>
      <c r="D1952" s="20" t="s">
        <v>1798</v>
      </c>
      <c r="E1952" s="21">
        <v>1473</v>
      </c>
      <c r="F1952" s="21">
        <v>70</v>
      </c>
      <c r="G1952" s="26">
        <f>Table2[[#This Row],[Nr. Total PAD]]/Table2[[#This Row],[Fond Locativ 
(Nr. Total Locuinte)]]</f>
        <v>4.7522063815342838E-2</v>
      </c>
      <c r="H1952" s="20">
        <v>0</v>
      </c>
      <c r="I1952" s="22">
        <v>0</v>
      </c>
      <c r="J1952" s="27">
        <v>0</v>
      </c>
    </row>
    <row r="1953" spans="1:10" x14ac:dyDescent="0.2">
      <c r="A1953" s="19">
        <v>111587</v>
      </c>
      <c r="B1953" s="20" t="s">
        <v>1777</v>
      </c>
      <c r="C1953" s="20" t="s">
        <v>26</v>
      </c>
      <c r="D1953" s="20" t="s">
        <v>1799</v>
      </c>
      <c r="E1953" s="21">
        <v>1223</v>
      </c>
      <c r="F1953" s="21">
        <v>64</v>
      </c>
      <c r="G1953" s="26">
        <f>Table2[[#This Row],[Nr. Total PAD]]/Table2[[#This Row],[Fond Locativ 
(Nr. Total Locuinte)]]</f>
        <v>5.2330335241210141E-2</v>
      </c>
      <c r="H1953" s="20">
        <v>2</v>
      </c>
      <c r="I1953" s="22">
        <v>0</v>
      </c>
      <c r="J1953" s="27">
        <f>Table2[[#This Row],[Nr. PAD din Fondul Locativ Public]]/Table2[[#This Row],[Fond Locativ Public
(Nr. Locuinte)]]</f>
        <v>0</v>
      </c>
    </row>
    <row r="1954" spans="1:10" x14ac:dyDescent="0.2">
      <c r="A1954" s="19">
        <v>111685</v>
      </c>
      <c r="B1954" s="20" t="s">
        <v>1777</v>
      </c>
      <c r="C1954" s="20" t="s">
        <v>26</v>
      </c>
      <c r="D1954" s="20" t="s">
        <v>935</v>
      </c>
      <c r="E1954" s="21">
        <v>1295</v>
      </c>
      <c r="F1954" s="21">
        <v>87</v>
      </c>
      <c r="G1954" s="26">
        <f>Table2[[#This Row],[Nr. Total PAD]]/Table2[[#This Row],[Fond Locativ 
(Nr. Total Locuinte)]]</f>
        <v>6.7181467181467183E-2</v>
      </c>
      <c r="H1954" s="20">
        <v>0</v>
      </c>
      <c r="I1954" s="22">
        <v>0</v>
      </c>
      <c r="J1954" s="27">
        <v>0</v>
      </c>
    </row>
    <row r="1955" spans="1:10" x14ac:dyDescent="0.2">
      <c r="A1955" s="19">
        <v>111783</v>
      </c>
      <c r="B1955" s="20" t="s">
        <v>1777</v>
      </c>
      <c r="C1955" s="20" t="s">
        <v>26</v>
      </c>
      <c r="D1955" s="20" t="s">
        <v>1800</v>
      </c>
      <c r="E1955" s="21">
        <v>1256</v>
      </c>
      <c r="F1955" s="21">
        <v>56</v>
      </c>
      <c r="G1955" s="26">
        <f>Table2[[#This Row],[Nr. Total PAD]]/Table2[[#This Row],[Fond Locativ 
(Nr. Total Locuinte)]]</f>
        <v>4.4585987261146494E-2</v>
      </c>
      <c r="H1955" s="20">
        <v>0</v>
      </c>
      <c r="I1955" s="22">
        <v>0</v>
      </c>
      <c r="J1955" s="27">
        <v>0</v>
      </c>
    </row>
    <row r="1956" spans="1:10" x14ac:dyDescent="0.2">
      <c r="A1956" s="19">
        <v>111818</v>
      </c>
      <c r="B1956" s="20" t="s">
        <v>1777</v>
      </c>
      <c r="C1956" s="20" t="s">
        <v>26</v>
      </c>
      <c r="D1956" s="20" t="s">
        <v>1801</v>
      </c>
      <c r="E1956" s="21">
        <v>645</v>
      </c>
      <c r="F1956" s="21">
        <v>28</v>
      </c>
      <c r="G1956" s="26">
        <f>Table2[[#This Row],[Nr. Total PAD]]/Table2[[#This Row],[Fond Locativ 
(Nr. Total Locuinte)]]</f>
        <v>4.3410852713178294E-2</v>
      </c>
      <c r="H1956" s="20">
        <v>1</v>
      </c>
      <c r="I1956" s="22">
        <v>0</v>
      </c>
      <c r="J1956" s="27">
        <f>Table2[[#This Row],[Nr. PAD din Fondul Locativ Public]]/Table2[[#This Row],[Fond Locativ Public
(Nr. Locuinte)]]</f>
        <v>0</v>
      </c>
    </row>
    <row r="1957" spans="1:10" x14ac:dyDescent="0.2">
      <c r="A1957" s="19">
        <v>111863</v>
      </c>
      <c r="B1957" s="20" t="s">
        <v>1777</v>
      </c>
      <c r="C1957" s="20" t="s">
        <v>26</v>
      </c>
      <c r="D1957" s="20" t="s">
        <v>1204</v>
      </c>
      <c r="E1957" s="21">
        <v>2334</v>
      </c>
      <c r="F1957" s="21">
        <v>351</v>
      </c>
      <c r="G1957" s="26">
        <f>Table2[[#This Row],[Nr. Total PAD]]/Table2[[#This Row],[Fond Locativ 
(Nr. Total Locuinte)]]</f>
        <v>0.15038560411311053</v>
      </c>
      <c r="H1957" s="20">
        <v>336</v>
      </c>
      <c r="I1957" s="22">
        <v>0</v>
      </c>
      <c r="J1957" s="27">
        <f>Table2[[#This Row],[Nr. PAD din Fondul Locativ Public]]/Table2[[#This Row],[Fond Locativ Public
(Nr. Locuinte)]]</f>
        <v>0</v>
      </c>
    </row>
    <row r="1958" spans="1:10" x14ac:dyDescent="0.2">
      <c r="A1958" s="19">
        <v>111916</v>
      </c>
      <c r="B1958" s="20" t="s">
        <v>1777</v>
      </c>
      <c r="C1958" s="20" t="s">
        <v>26</v>
      </c>
      <c r="D1958" s="20" t="s">
        <v>1802</v>
      </c>
      <c r="E1958" s="21">
        <v>839</v>
      </c>
      <c r="F1958" s="21">
        <v>35</v>
      </c>
      <c r="G1958" s="26">
        <f>Table2[[#This Row],[Nr. Total PAD]]/Table2[[#This Row],[Fond Locativ 
(Nr. Total Locuinte)]]</f>
        <v>4.1716328963051254E-2</v>
      </c>
      <c r="H1958" s="20">
        <v>0</v>
      </c>
      <c r="I1958" s="22">
        <v>0</v>
      </c>
      <c r="J1958" s="27">
        <v>0</v>
      </c>
    </row>
    <row r="1959" spans="1:10" x14ac:dyDescent="0.2">
      <c r="A1959" s="19">
        <v>111989</v>
      </c>
      <c r="B1959" s="20" t="s">
        <v>1777</v>
      </c>
      <c r="C1959" s="20" t="s">
        <v>26</v>
      </c>
      <c r="D1959" s="20" t="s">
        <v>1631</v>
      </c>
      <c r="E1959" s="21">
        <v>1151</v>
      </c>
      <c r="F1959" s="21">
        <v>44</v>
      </c>
      <c r="G1959" s="26">
        <f>Table2[[#This Row],[Nr. Total PAD]]/Table2[[#This Row],[Fond Locativ 
(Nr. Total Locuinte)]]</f>
        <v>3.8227628149435276E-2</v>
      </c>
      <c r="H1959" s="20">
        <v>1</v>
      </c>
      <c r="I1959" s="22">
        <v>0</v>
      </c>
      <c r="J1959" s="27">
        <f>Table2[[#This Row],[Nr. PAD din Fondul Locativ Public]]/Table2[[#This Row],[Fond Locativ Public
(Nr. Locuinte)]]</f>
        <v>0</v>
      </c>
    </row>
    <row r="1960" spans="1:10" x14ac:dyDescent="0.2">
      <c r="A1960" s="19">
        <v>112030</v>
      </c>
      <c r="B1960" s="20" t="s">
        <v>1777</v>
      </c>
      <c r="C1960" s="20" t="s">
        <v>26</v>
      </c>
      <c r="D1960" s="20" t="s">
        <v>1803</v>
      </c>
      <c r="E1960" s="21">
        <v>1474</v>
      </c>
      <c r="F1960" s="21">
        <v>91</v>
      </c>
      <c r="G1960" s="26">
        <f>Table2[[#This Row],[Nr. Total PAD]]/Table2[[#This Row],[Fond Locativ 
(Nr. Total Locuinte)]]</f>
        <v>6.1736770691994569E-2</v>
      </c>
      <c r="H1960" s="20">
        <v>7</v>
      </c>
      <c r="I1960" s="22">
        <v>0</v>
      </c>
      <c r="J1960" s="27">
        <f>Table2[[#This Row],[Nr. PAD din Fondul Locativ Public]]/Table2[[#This Row],[Fond Locativ Public
(Nr. Locuinte)]]</f>
        <v>0</v>
      </c>
    </row>
    <row r="1961" spans="1:10" x14ac:dyDescent="0.2">
      <c r="A1961" s="19">
        <v>112076</v>
      </c>
      <c r="B1961" s="20" t="s">
        <v>1777</v>
      </c>
      <c r="C1961" s="20" t="s">
        <v>26</v>
      </c>
      <c r="D1961" s="20" t="s">
        <v>1804</v>
      </c>
      <c r="E1961" s="21">
        <v>1641</v>
      </c>
      <c r="F1961" s="21">
        <v>218</v>
      </c>
      <c r="G1961" s="26">
        <f>Table2[[#This Row],[Nr. Total PAD]]/Table2[[#This Row],[Fond Locativ 
(Nr. Total Locuinte)]]</f>
        <v>0.13284582571602682</v>
      </c>
      <c r="H1961" s="20">
        <v>1</v>
      </c>
      <c r="I1961" s="22">
        <v>0</v>
      </c>
      <c r="J1961" s="27">
        <f>Table2[[#This Row],[Nr. PAD din Fondul Locativ Public]]/Table2[[#This Row],[Fond Locativ Public
(Nr. Locuinte)]]</f>
        <v>0</v>
      </c>
    </row>
    <row r="1962" spans="1:10" x14ac:dyDescent="0.2">
      <c r="A1962" s="19">
        <v>112129</v>
      </c>
      <c r="B1962" s="20" t="s">
        <v>1777</v>
      </c>
      <c r="C1962" s="20" t="s">
        <v>26</v>
      </c>
      <c r="D1962" s="20" t="s">
        <v>1805</v>
      </c>
      <c r="E1962" s="21">
        <v>1107</v>
      </c>
      <c r="F1962" s="21">
        <v>45</v>
      </c>
      <c r="G1962" s="26">
        <f>Table2[[#This Row],[Nr. Total PAD]]/Table2[[#This Row],[Fond Locativ 
(Nr. Total Locuinte)]]</f>
        <v>4.065040650406504E-2</v>
      </c>
      <c r="H1962" s="20">
        <v>1</v>
      </c>
      <c r="I1962" s="22">
        <v>0</v>
      </c>
      <c r="J1962" s="27">
        <f>Table2[[#This Row],[Nr. PAD din Fondul Locativ Public]]/Table2[[#This Row],[Fond Locativ Public
(Nr. Locuinte)]]</f>
        <v>0</v>
      </c>
    </row>
    <row r="1963" spans="1:10" x14ac:dyDescent="0.2">
      <c r="A1963" s="19">
        <v>112245</v>
      </c>
      <c r="B1963" s="20" t="s">
        <v>1777</v>
      </c>
      <c r="C1963" s="20" t="s">
        <v>26</v>
      </c>
      <c r="D1963" s="20" t="s">
        <v>1806</v>
      </c>
      <c r="E1963" s="21">
        <v>1178</v>
      </c>
      <c r="F1963" s="21">
        <v>460</v>
      </c>
      <c r="G1963" s="26">
        <f>Table2[[#This Row],[Nr. Total PAD]]/Table2[[#This Row],[Fond Locativ 
(Nr. Total Locuinte)]]</f>
        <v>0.39049235993208831</v>
      </c>
      <c r="H1963" s="20">
        <v>14</v>
      </c>
      <c r="I1963" s="22">
        <v>0</v>
      </c>
      <c r="J1963" s="27">
        <f>Table2[[#This Row],[Nr. PAD din Fondul Locativ Public]]/Table2[[#This Row],[Fond Locativ Public
(Nr. Locuinte)]]</f>
        <v>0</v>
      </c>
    </row>
    <row r="1964" spans="1:10" x14ac:dyDescent="0.2">
      <c r="A1964" s="19">
        <v>112263</v>
      </c>
      <c r="B1964" s="20" t="s">
        <v>1777</v>
      </c>
      <c r="C1964" s="20" t="s">
        <v>26</v>
      </c>
      <c r="D1964" s="20" t="s">
        <v>1807</v>
      </c>
      <c r="E1964" s="21">
        <v>1104</v>
      </c>
      <c r="F1964" s="21">
        <v>55</v>
      </c>
      <c r="G1964" s="26">
        <f>Table2[[#This Row],[Nr. Total PAD]]/Table2[[#This Row],[Fond Locativ 
(Nr. Total Locuinte)]]</f>
        <v>4.9818840579710144E-2</v>
      </c>
      <c r="H1964" s="20">
        <v>0</v>
      </c>
      <c r="I1964" s="22">
        <v>0</v>
      </c>
      <c r="J1964" s="27">
        <v>0</v>
      </c>
    </row>
    <row r="1965" spans="1:10" x14ac:dyDescent="0.2">
      <c r="A1965" s="19">
        <v>112334</v>
      </c>
      <c r="B1965" s="20" t="s">
        <v>1777</v>
      </c>
      <c r="C1965" s="20" t="s">
        <v>26</v>
      </c>
      <c r="D1965" s="20" t="s">
        <v>1808</v>
      </c>
      <c r="E1965" s="21">
        <v>727</v>
      </c>
      <c r="F1965" s="21">
        <v>79</v>
      </c>
      <c r="G1965" s="26">
        <f>Table2[[#This Row],[Nr. Total PAD]]/Table2[[#This Row],[Fond Locativ 
(Nr. Total Locuinte)]]</f>
        <v>0.10866574965612105</v>
      </c>
      <c r="H1965" s="20">
        <v>1</v>
      </c>
      <c r="I1965" s="22">
        <v>0</v>
      </c>
      <c r="J1965" s="27">
        <f>Table2[[#This Row],[Nr. PAD din Fondul Locativ Public]]/Table2[[#This Row],[Fond Locativ Public
(Nr. Locuinte)]]</f>
        <v>0</v>
      </c>
    </row>
    <row r="1966" spans="1:10" x14ac:dyDescent="0.2">
      <c r="A1966" s="19">
        <v>112370</v>
      </c>
      <c r="B1966" s="20" t="s">
        <v>1777</v>
      </c>
      <c r="C1966" s="20" t="s">
        <v>26</v>
      </c>
      <c r="D1966" s="20" t="s">
        <v>1809</v>
      </c>
      <c r="E1966" s="21">
        <v>1216</v>
      </c>
      <c r="F1966" s="21">
        <v>58</v>
      </c>
      <c r="G1966" s="26">
        <f>Table2[[#This Row],[Nr. Total PAD]]/Table2[[#This Row],[Fond Locativ 
(Nr. Total Locuinte)]]</f>
        <v>4.7697368421052634E-2</v>
      </c>
      <c r="H1966" s="20">
        <v>0</v>
      </c>
      <c r="I1966" s="22">
        <v>0</v>
      </c>
      <c r="J1966" s="27">
        <v>0</v>
      </c>
    </row>
    <row r="1967" spans="1:10" x14ac:dyDescent="0.2">
      <c r="A1967" s="19">
        <v>112469</v>
      </c>
      <c r="B1967" s="20" t="s">
        <v>1777</v>
      </c>
      <c r="C1967" s="20" t="s">
        <v>26</v>
      </c>
      <c r="D1967" s="20" t="s">
        <v>1810</v>
      </c>
      <c r="E1967" s="21">
        <v>1880</v>
      </c>
      <c r="F1967" s="21">
        <v>204</v>
      </c>
      <c r="G1967" s="26">
        <f>Table2[[#This Row],[Nr. Total PAD]]/Table2[[#This Row],[Fond Locativ 
(Nr. Total Locuinte)]]</f>
        <v>0.10851063829787234</v>
      </c>
      <c r="H1967" s="20">
        <v>112</v>
      </c>
      <c r="I1967" s="22">
        <v>0</v>
      </c>
      <c r="J1967" s="27">
        <f>Table2[[#This Row],[Nr. PAD din Fondul Locativ Public]]/Table2[[#This Row],[Fond Locativ Public
(Nr. Locuinte)]]</f>
        <v>0</v>
      </c>
    </row>
    <row r="1968" spans="1:10" x14ac:dyDescent="0.2">
      <c r="A1968" s="19">
        <v>112548</v>
      </c>
      <c r="B1968" s="20" t="s">
        <v>1777</v>
      </c>
      <c r="C1968" s="20" t="s">
        <v>26</v>
      </c>
      <c r="D1968" s="20" t="s">
        <v>1811</v>
      </c>
      <c r="E1968" s="21">
        <v>2211</v>
      </c>
      <c r="F1968" s="21">
        <v>96</v>
      </c>
      <c r="G1968" s="26">
        <f>Table2[[#This Row],[Nr. Total PAD]]/Table2[[#This Row],[Fond Locativ 
(Nr. Total Locuinte)]]</f>
        <v>4.3419267299864311E-2</v>
      </c>
      <c r="H1968" s="20">
        <v>1</v>
      </c>
      <c r="I1968" s="22">
        <v>0</v>
      </c>
      <c r="J1968" s="27">
        <f>Table2[[#This Row],[Nr. PAD din Fondul Locativ Public]]/Table2[[#This Row],[Fond Locativ Public
(Nr. Locuinte)]]</f>
        <v>0</v>
      </c>
    </row>
    <row r="1969" spans="1:10" x14ac:dyDescent="0.2">
      <c r="A1969" s="19">
        <v>112600</v>
      </c>
      <c r="B1969" s="20" t="s">
        <v>1777</v>
      </c>
      <c r="C1969" s="20" t="s">
        <v>26</v>
      </c>
      <c r="D1969" s="20" t="s">
        <v>55</v>
      </c>
      <c r="E1969" s="21">
        <v>1419</v>
      </c>
      <c r="F1969" s="21">
        <v>77</v>
      </c>
      <c r="G1969" s="26">
        <f>Table2[[#This Row],[Nr. Total PAD]]/Table2[[#This Row],[Fond Locativ 
(Nr. Total Locuinte)]]</f>
        <v>5.4263565891472867E-2</v>
      </c>
      <c r="H1969" s="20">
        <v>11</v>
      </c>
      <c r="I1969" s="22">
        <v>0</v>
      </c>
      <c r="J1969" s="27">
        <f>Table2[[#This Row],[Nr. PAD din Fondul Locativ Public]]/Table2[[#This Row],[Fond Locativ Public
(Nr. Locuinte)]]</f>
        <v>0</v>
      </c>
    </row>
    <row r="1970" spans="1:10" x14ac:dyDescent="0.2">
      <c r="A1970" s="19">
        <v>112664</v>
      </c>
      <c r="B1970" s="20" t="s">
        <v>1777</v>
      </c>
      <c r="C1970" s="20" t="s">
        <v>26</v>
      </c>
      <c r="D1970" s="20" t="s">
        <v>1812</v>
      </c>
      <c r="E1970" s="21">
        <v>1752</v>
      </c>
      <c r="F1970" s="21">
        <v>139</v>
      </c>
      <c r="G1970" s="26">
        <f>Table2[[#This Row],[Nr. Total PAD]]/Table2[[#This Row],[Fond Locativ 
(Nr. Total Locuinte)]]</f>
        <v>7.9337899543378998E-2</v>
      </c>
      <c r="H1970" s="20">
        <v>0</v>
      </c>
      <c r="I1970" s="22">
        <v>0</v>
      </c>
      <c r="J1970" s="27">
        <v>0</v>
      </c>
    </row>
    <row r="1971" spans="1:10" x14ac:dyDescent="0.2">
      <c r="A1971" s="19">
        <v>112744</v>
      </c>
      <c r="B1971" s="20" t="s">
        <v>1777</v>
      </c>
      <c r="C1971" s="20" t="s">
        <v>26</v>
      </c>
      <c r="D1971" s="20" t="s">
        <v>1813</v>
      </c>
      <c r="E1971" s="21">
        <v>991</v>
      </c>
      <c r="F1971" s="21">
        <v>71</v>
      </c>
      <c r="G1971" s="26">
        <f>Table2[[#This Row],[Nr. Total PAD]]/Table2[[#This Row],[Fond Locativ 
(Nr. Total Locuinte)]]</f>
        <v>7.1644803229061554E-2</v>
      </c>
      <c r="H1971" s="20">
        <v>7</v>
      </c>
      <c r="I1971" s="22">
        <v>0</v>
      </c>
      <c r="J1971" s="27">
        <f>Table2[[#This Row],[Nr. PAD din Fondul Locativ Public]]/Table2[[#This Row],[Fond Locativ Public
(Nr. Locuinte)]]</f>
        <v>0</v>
      </c>
    </row>
    <row r="1972" spans="1:10" x14ac:dyDescent="0.2">
      <c r="A1972" s="19">
        <v>112771</v>
      </c>
      <c r="B1972" s="20" t="s">
        <v>1777</v>
      </c>
      <c r="C1972" s="20" t="s">
        <v>26</v>
      </c>
      <c r="D1972" s="20" t="s">
        <v>1814</v>
      </c>
      <c r="E1972" s="21">
        <v>1132</v>
      </c>
      <c r="F1972" s="21">
        <v>61</v>
      </c>
      <c r="G1972" s="26">
        <f>Table2[[#This Row],[Nr. Total PAD]]/Table2[[#This Row],[Fond Locativ 
(Nr. Total Locuinte)]]</f>
        <v>5.3886925795053005E-2</v>
      </c>
      <c r="H1972" s="20">
        <v>1</v>
      </c>
      <c r="I1972" s="22">
        <v>0</v>
      </c>
      <c r="J1972" s="27">
        <f>Table2[[#This Row],[Nr. PAD din Fondul Locativ Public]]/Table2[[#This Row],[Fond Locativ Public
(Nr. Locuinte)]]</f>
        <v>0</v>
      </c>
    </row>
    <row r="1973" spans="1:10" x14ac:dyDescent="0.2">
      <c r="A1973" s="19">
        <v>112806</v>
      </c>
      <c r="B1973" s="20" t="s">
        <v>1777</v>
      </c>
      <c r="C1973" s="20" t="s">
        <v>26</v>
      </c>
      <c r="D1973" s="20" t="s">
        <v>741</v>
      </c>
      <c r="E1973" s="21">
        <v>1236</v>
      </c>
      <c r="F1973" s="21">
        <v>36</v>
      </c>
      <c r="G1973" s="26">
        <f>Table2[[#This Row],[Nr. Total PAD]]/Table2[[#This Row],[Fond Locativ 
(Nr. Total Locuinte)]]</f>
        <v>2.9126213592233011E-2</v>
      </c>
      <c r="H1973" s="20">
        <v>2</v>
      </c>
      <c r="I1973" s="22">
        <v>0</v>
      </c>
      <c r="J1973" s="27">
        <f>Table2[[#This Row],[Nr. PAD din Fondul Locativ Public]]/Table2[[#This Row],[Fond Locativ Public
(Nr. Locuinte)]]</f>
        <v>0</v>
      </c>
    </row>
    <row r="1974" spans="1:10" x14ac:dyDescent="0.2">
      <c r="A1974" s="19">
        <v>112879</v>
      </c>
      <c r="B1974" s="20" t="s">
        <v>1777</v>
      </c>
      <c r="C1974" s="20" t="s">
        <v>26</v>
      </c>
      <c r="D1974" s="20" t="s">
        <v>1815</v>
      </c>
      <c r="E1974" s="21">
        <v>1956</v>
      </c>
      <c r="F1974" s="21">
        <v>81</v>
      </c>
      <c r="G1974" s="26">
        <f>Table2[[#This Row],[Nr. Total PAD]]/Table2[[#This Row],[Fond Locativ 
(Nr. Total Locuinte)]]</f>
        <v>4.1411042944785273E-2</v>
      </c>
      <c r="H1974" s="20">
        <v>8</v>
      </c>
      <c r="I1974" s="22">
        <v>0</v>
      </c>
      <c r="J1974" s="27">
        <f>Table2[[#This Row],[Nr. PAD din Fondul Locativ Public]]/Table2[[#This Row],[Fond Locativ Public
(Nr. Locuinte)]]</f>
        <v>0</v>
      </c>
    </row>
    <row r="1975" spans="1:10" x14ac:dyDescent="0.2">
      <c r="A1975" s="19">
        <v>112904</v>
      </c>
      <c r="B1975" s="20" t="s">
        <v>1777</v>
      </c>
      <c r="C1975" s="20" t="s">
        <v>26</v>
      </c>
      <c r="D1975" s="20" t="s">
        <v>1816</v>
      </c>
      <c r="E1975" s="21">
        <v>724</v>
      </c>
      <c r="F1975" s="21">
        <v>130</v>
      </c>
      <c r="G1975" s="26">
        <f>Table2[[#This Row],[Nr. Total PAD]]/Table2[[#This Row],[Fond Locativ 
(Nr. Total Locuinte)]]</f>
        <v>0.17955801104972377</v>
      </c>
      <c r="H1975" s="20">
        <v>88</v>
      </c>
      <c r="I1975" s="22">
        <v>0</v>
      </c>
      <c r="J1975" s="27">
        <f>Table2[[#This Row],[Nr. PAD din Fondul Locativ Public]]/Table2[[#This Row],[Fond Locativ Public
(Nr. Locuinte)]]</f>
        <v>0</v>
      </c>
    </row>
    <row r="1976" spans="1:10" x14ac:dyDescent="0.2">
      <c r="A1976" s="19">
        <v>112959</v>
      </c>
      <c r="B1976" s="20" t="s">
        <v>1777</v>
      </c>
      <c r="C1976" s="20" t="s">
        <v>26</v>
      </c>
      <c r="D1976" s="20" t="s">
        <v>1817</v>
      </c>
      <c r="E1976" s="21">
        <v>660</v>
      </c>
      <c r="F1976" s="21">
        <v>54</v>
      </c>
      <c r="G1976" s="26">
        <f>Table2[[#This Row],[Nr. Total PAD]]/Table2[[#This Row],[Fond Locativ 
(Nr. Total Locuinte)]]</f>
        <v>8.1818181818181818E-2</v>
      </c>
      <c r="H1976" s="20">
        <v>0</v>
      </c>
      <c r="I1976" s="22">
        <v>0</v>
      </c>
      <c r="J1976" s="27">
        <v>0</v>
      </c>
    </row>
    <row r="1977" spans="1:10" x14ac:dyDescent="0.2">
      <c r="A1977" s="19">
        <v>112995</v>
      </c>
      <c r="B1977" s="20" t="s">
        <v>1777</v>
      </c>
      <c r="C1977" s="20" t="s">
        <v>26</v>
      </c>
      <c r="D1977" s="20" t="s">
        <v>1818</v>
      </c>
      <c r="E1977" s="21">
        <v>1188</v>
      </c>
      <c r="F1977" s="21">
        <v>82</v>
      </c>
      <c r="G1977" s="26">
        <f>Table2[[#This Row],[Nr. Total PAD]]/Table2[[#This Row],[Fond Locativ 
(Nr. Total Locuinte)]]</f>
        <v>6.9023569023569029E-2</v>
      </c>
      <c r="H1977" s="20">
        <v>0</v>
      </c>
      <c r="I1977" s="22">
        <v>0</v>
      </c>
      <c r="J1977" s="27">
        <v>0</v>
      </c>
    </row>
    <row r="1978" spans="1:10" x14ac:dyDescent="0.2">
      <c r="A1978" s="19">
        <v>113153</v>
      </c>
      <c r="B1978" s="20" t="s">
        <v>1777</v>
      </c>
      <c r="C1978" s="20" t="s">
        <v>26</v>
      </c>
      <c r="D1978" s="20" t="s">
        <v>1819</v>
      </c>
      <c r="E1978" s="21">
        <v>1122</v>
      </c>
      <c r="F1978" s="21">
        <v>51</v>
      </c>
      <c r="G1978" s="26">
        <f>Table2[[#This Row],[Nr. Total PAD]]/Table2[[#This Row],[Fond Locativ 
(Nr. Total Locuinte)]]</f>
        <v>4.5454545454545456E-2</v>
      </c>
      <c r="H1978" s="20">
        <v>0</v>
      </c>
      <c r="I1978" s="22">
        <v>0</v>
      </c>
      <c r="J1978" s="27">
        <v>0</v>
      </c>
    </row>
    <row r="1979" spans="1:10" x14ac:dyDescent="0.2">
      <c r="A1979" s="19">
        <v>113206</v>
      </c>
      <c r="B1979" s="20" t="s">
        <v>1777</v>
      </c>
      <c r="C1979" s="20" t="s">
        <v>26</v>
      </c>
      <c r="D1979" s="20" t="s">
        <v>1820</v>
      </c>
      <c r="E1979" s="21">
        <v>889</v>
      </c>
      <c r="F1979" s="21">
        <v>48</v>
      </c>
      <c r="G1979" s="26">
        <f>Table2[[#This Row],[Nr. Total PAD]]/Table2[[#This Row],[Fond Locativ 
(Nr. Total Locuinte)]]</f>
        <v>5.3993250843644543E-2</v>
      </c>
      <c r="H1979" s="20">
        <v>4</v>
      </c>
      <c r="I1979" s="22">
        <v>0</v>
      </c>
      <c r="J1979" s="27">
        <f>Table2[[#This Row],[Nr. PAD din Fondul Locativ Public]]/Table2[[#This Row],[Fond Locativ Public
(Nr. Locuinte)]]</f>
        <v>0</v>
      </c>
    </row>
    <row r="1980" spans="1:10" x14ac:dyDescent="0.2">
      <c r="A1980" s="19">
        <v>113233</v>
      </c>
      <c r="B1980" s="20" t="s">
        <v>1777</v>
      </c>
      <c r="C1980" s="20" t="s">
        <v>26</v>
      </c>
      <c r="D1980" s="20" t="s">
        <v>1821</v>
      </c>
      <c r="E1980" s="21">
        <v>2060</v>
      </c>
      <c r="F1980" s="21">
        <v>90</v>
      </c>
      <c r="G1980" s="26">
        <f>Table2[[#This Row],[Nr. Total PAD]]/Table2[[#This Row],[Fond Locativ 
(Nr. Total Locuinte)]]</f>
        <v>4.3689320388349516E-2</v>
      </c>
      <c r="H1980" s="20">
        <v>11</v>
      </c>
      <c r="I1980" s="22">
        <v>0</v>
      </c>
      <c r="J1980" s="27">
        <f>Table2[[#This Row],[Nr. PAD din Fondul Locativ Public]]/Table2[[#This Row],[Fond Locativ Public
(Nr. Locuinte)]]</f>
        <v>0</v>
      </c>
    </row>
    <row r="1981" spans="1:10" x14ac:dyDescent="0.2">
      <c r="A1981" s="19">
        <v>113395</v>
      </c>
      <c r="B1981" s="20" t="s">
        <v>1777</v>
      </c>
      <c r="C1981" s="20" t="s">
        <v>26</v>
      </c>
      <c r="D1981" s="20" t="s">
        <v>1822</v>
      </c>
      <c r="E1981" s="21">
        <v>1372</v>
      </c>
      <c r="F1981" s="21">
        <v>63</v>
      </c>
      <c r="G1981" s="26">
        <f>Table2[[#This Row],[Nr. Total PAD]]/Table2[[#This Row],[Fond Locativ 
(Nr. Total Locuinte)]]</f>
        <v>4.5918367346938778E-2</v>
      </c>
      <c r="H1981" s="20">
        <v>0</v>
      </c>
      <c r="I1981" s="22">
        <v>0</v>
      </c>
      <c r="J1981" s="27">
        <v>0</v>
      </c>
    </row>
    <row r="1982" spans="1:10" x14ac:dyDescent="0.2">
      <c r="A1982" s="19">
        <v>113466</v>
      </c>
      <c r="B1982" s="20" t="s">
        <v>1777</v>
      </c>
      <c r="C1982" s="20" t="s">
        <v>26</v>
      </c>
      <c r="D1982" s="20" t="s">
        <v>1823</v>
      </c>
      <c r="E1982" s="21">
        <v>929</v>
      </c>
      <c r="F1982" s="21">
        <v>68</v>
      </c>
      <c r="G1982" s="26">
        <f>Table2[[#This Row],[Nr. Total PAD]]/Table2[[#This Row],[Fond Locativ 
(Nr. Total Locuinte)]]</f>
        <v>7.3196986006458561E-2</v>
      </c>
      <c r="H1982" s="20">
        <v>1</v>
      </c>
      <c r="I1982" s="22">
        <v>0</v>
      </c>
      <c r="J1982" s="27">
        <f>Table2[[#This Row],[Nr. PAD din Fondul Locativ Public]]/Table2[[#This Row],[Fond Locativ Public
(Nr. Locuinte)]]</f>
        <v>0</v>
      </c>
    </row>
    <row r="1983" spans="1:10" x14ac:dyDescent="0.2">
      <c r="A1983" s="19">
        <v>113493</v>
      </c>
      <c r="B1983" s="20" t="s">
        <v>1777</v>
      </c>
      <c r="C1983" s="20" t="s">
        <v>26</v>
      </c>
      <c r="D1983" s="20" t="s">
        <v>1824</v>
      </c>
      <c r="E1983" s="21">
        <v>1331</v>
      </c>
      <c r="F1983" s="21">
        <v>86</v>
      </c>
      <c r="G1983" s="26">
        <f>Table2[[#This Row],[Nr. Total PAD]]/Table2[[#This Row],[Fond Locativ 
(Nr. Total Locuinte)]]</f>
        <v>6.4613072877535691E-2</v>
      </c>
      <c r="H1983" s="20">
        <v>0</v>
      </c>
      <c r="I1983" s="22">
        <v>0</v>
      </c>
      <c r="J1983" s="27">
        <v>0</v>
      </c>
    </row>
    <row r="1984" spans="1:10" x14ac:dyDescent="0.2">
      <c r="A1984" s="19">
        <v>113518</v>
      </c>
      <c r="B1984" s="20" t="s">
        <v>1777</v>
      </c>
      <c r="C1984" s="20" t="s">
        <v>26</v>
      </c>
      <c r="D1984" s="20" t="s">
        <v>1825</v>
      </c>
      <c r="E1984" s="21">
        <v>849</v>
      </c>
      <c r="F1984" s="21">
        <v>31</v>
      </c>
      <c r="G1984" s="26">
        <f>Table2[[#This Row],[Nr. Total PAD]]/Table2[[#This Row],[Fond Locativ 
(Nr. Total Locuinte)]]</f>
        <v>3.6513545347467612E-2</v>
      </c>
      <c r="H1984" s="20">
        <v>3</v>
      </c>
      <c r="I1984" s="22">
        <v>0</v>
      </c>
      <c r="J1984" s="27">
        <f>Table2[[#This Row],[Nr. PAD din Fondul Locativ Public]]/Table2[[#This Row],[Fond Locativ Public
(Nr. Locuinte)]]</f>
        <v>0</v>
      </c>
    </row>
    <row r="1985" spans="1:10" x14ac:dyDescent="0.2">
      <c r="A1985" s="19">
        <v>113607</v>
      </c>
      <c r="B1985" s="20" t="s">
        <v>1777</v>
      </c>
      <c r="C1985" s="20" t="s">
        <v>26</v>
      </c>
      <c r="D1985" s="20" t="s">
        <v>1826</v>
      </c>
      <c r="E1985" s="21">
        <v>507</v>
      </c>
      <c r="F1985" s="21">
        <v>133</v>
      </c>
      <c r="G1985" s="26">
        <f>Table2[[#This Row],[Nr. Total PAD]]/Table2[[#This Row],[Fond Locativ 
(Nr. Total Locuinte)]]</f>
        <v>0.26232741617357003</v>
      </c>
      <c r="H1985" s="20">
        <v>2</v>
      </c>
      <c r="I1985" s="22">
        <v>0</v>
      </c>
      <c r="J1985" s="27">
        <f>Table2[[#This Row],[Nr. PAD din Fondul Locativ Public]]/Table2[[#This Row],[Fond Locativ Public
(Nr. Locuinte)]]</f>
        <v>0</v>
      </c>
    </row>
    <row r="1986" spans="1:10" x14ac:dyDescent="0.2">
      <c r="A1986" s="19">
        <v>113625</v>
      </c>
      <c r="B1986" s="20" t="s">
        <v>1777</v>
      </c>
      <c r="C1986" s="20" t="s">
        <v>26</v>
      </c>
      <c r="D1986" s="20" t="s">
        <v>1768</v>
      </c>
      <c r="E1986" s="21">
        <v>1719</v>
      </c>
      <c r="F1986" s="21">
        <v>125</v>
      </c>
      <c r="G1986" s="26">
        <f>Table2[[#This Row],[Nr. Total PAD]]/Table2[[#This Row],[Fond Locativ 
(Nr. Total Locuinte)]]</f>
        <v>7.2716695753344968E-2</v>
      </c>
      <c r="H1986" s="20">
        <v>1</v>
      </c>
      <c r="I1986" s="22">
        <v>0</v>
      </c>
      <c r="J1986" s="27">
        <f>Table2[[#This Row],[Nr. PAD din Fondul Locativ Public]]/Table2[[#This Row],[Fond Locativ Public
(Nr. Locuinte)]]</f>
        <v>0</v>
      </c>
    </row>
    <row r="1987" spans="1:10" x14ac:dyDescent="0.2">
      <c r="A1987" s="19">
        <v>113698</v>
      </c>
      <c r="B1987" s="20" t="s">
        <v>1777</v>
      </c>
      <c r="C1987" s="20" t="s">
        <v>26</v>
      </c>
      <c r="D1987" s="20" t="s">
        <v>1827</v>
      </c>
      <c r="E1987" s="21">
        <v>812</v>
      </c>
      <c r="F1987" s="21">
        <v>84</v>
      </c>
      <c r="G1987" s="26">
        <f>Table2[[#This Row],[Nr. Total PAD]]/Table2[[#This Row],[Fond Locativ 
(Nr. Total Locuinte)]]</f>
        <v>0.10344827586206896</v>
      </c>
      <c r="H1987" s="20">
        <v>0</v>
      </c>
      <c r="I1987" s="22">
        <v>0</v>
      </c>
      <c r="J1987" s="27">
        <v>0</v>
      </c>
    </row>
    <row r="1988" spans="1:10" x14ac:dyDescent="0.2">
      <c r="A1988" s="19">
        <v>113732</v>
      </c>
      <c r="B1988" s="20" t="s">
        <v>1777</v>
      </c>
      <c r="C1988" s="20" t="s">
        <v>26</v>
      </c>
      <c r="D1988" s="20" t="s">
        <v>1828</v>
      </c>
      <c r="E1988" s="21">
        <v>1741</v>
      </c>
      <c r="F1988" s="21">
        <v>79</v>
      </c>
      <c r="G1988" s="26">
        <f>Table2[[#This Row],[Nr. Total PAD]]/Table2[[#This Row],[Fond Locativ 
(Nr. Total Locuinte)]]</f>
        <v>4.5376220562894885E-2</v>
      </c>
      <c r="H1988" s="20">
        <v>1</v>
      </c>
      <c r="I1988" s="22">
        <v>0</v>
      </c>
      <c r="J1988" s="27">
        <f>Table2[[#This Row],[Nr. PAD din Fondul Locativ Public]]/Table2[[#This Row],[Fond Locativ Public
(Nr. Locuinte)]]</f>
        <v>0</v>
      </c>
    </row>
    <row r="1989" spans="1:10" x14ac:dyDescent="0.2">
      <c r="A1989" s="19">
        <v>113849</v>
      </c>
      <c r="B1989" s="20" t="s">
        <v>1777</v>
      </c>
      <c r="C1989" s="20" t="s">
        <v>26</v>
      </c>
      <c r="D1989" s="20" t="s">
        <v>1267</v>
      </c>
      <c r="E1989" s="21">
        <v>1129</v>
      </c>
      <c r="F1989" s="21">
        <v>51</v>
      </c>
      <c r="G1989" s="26">
        <f>Table2[[#This Row],[Nr. Total PAD]]/Table2[[#This Row],[Fond Locativ 
(Nr. Total Locuinte)]]</f>
        <v>4.5172719220549155E-2</v>
      </c>
      <c r="H1989" s="20">
        <v>0</v>
      </c>
      <c r="I1989" s="22">
        <v>0</v>
      </c>
      <c r="J1989" s="27">
        <v>0</v>
      </c>
    </row>
    <row r="1990" spans="1:10" x14ac:dyDescent="0.2">
      <c r="A1990" s="19">
        <v>113894</v>
      </c>
      <c r="B1990" s="20" t="s">
        <v>1777</v>
      </c>
      <c r="C1990" s="20" t="s">
        <v>26</v>
      </c>
      <c r="D1990" s="20" t="s">
        <v>1829</v>
      </c>
      <c r="E1990" s="21">
        <v>931</v>
      </c>
      <c r="F1990" s="21">
        <v>68</v>
      </c>
      <c r="G1990" s="26">
        <f>Table2[[#This Row],[Nr. Total PAD]]/Table2[[#This Row],[Fond Locativ 
(Nr. Total Locuinte)]]</f>
        <v>7.3039742212674549E-2</v>
      </c>
      <c r="H1990" s="20">
        <v>1</v>
      </c>
      <c r="I1990" s="22">
        <v>0</v>
      </c>
      <c r="J1990" s="27">
        <f>Table2[[#This Row],[Nr. PAD din Fondul Locativ Public]]/Table2[[#This Row],[Fond Locativ Public
(Nr. Locuinte)]]</f>
        <v>0</v>
      </c>
    </row>
    <row r="1991" spans="1:10" x14ac:dyDescent="0.2">
      <c r="A1991" s="19">
        <v>113929</v>
      </c>
      <c r="B1991" s="20" t="s">
        <v>1777</v>
      </c>
      <c r="C1991" s="20" t="s">
        <v>26</v>
      </c>
      <c r="D1991" s="20" t="s">
        <v>1830</v>
      </c>
      <c r="E1991" s="21">
        <v>1168</v>
      </c>
      <c r="F1991" s="21">
        <v>44</v>
      </c>
      <c r="G1991" s="26">
        <f>Table2[[#This Row],[Nr. Total PAD]]/Table2[[#This Row],[Fond Locativ 
(Nr. Total Locuinte)]]</f>
        <v>3.7671232876712327E-2</v>
      </c>
      <c r="H1991" s="20">
        <v>0</v>
      </c>
      <c r="I1991" s="22">
        <v>0</v>
      </c>
      <c r="J1991" s="27">
        <v>0</v>
      </c>
    </row>
    <row r="1992" spans="1:10" x14ac:dyDescent="0.2">
      <c r="A1992" s="19">
        <v>113974</v>
      </c>
      <c r="B1992" s="20" t="s">
        <v>1777</v>
      </c>
      <c r="C1992" s="20" t="s">
        <v>26</v>
      </c>
      <c r="D1992" s="20" t="s">
        <v>1831</v>
      </c>
      <c r="E1992" s="21">
        <v>1010</v>
      </c>
      <c r="F1992" s="21">
        <v>32</v>
      </c>
      <c r="G1992" s="26">
        <f>Table2[[#This Row],[Nr. Total PAD]]/Table2[[#This Row],[Fond Locativ 
(Nr. Total Locuinte)]]</f>
        <v>3.1683168316831684E-2</v>
      </c>
      <c r="H1992" s="20">
        <v>0</v>
      </c>
      <c r="I1992" s="22">
        <v>0</v>
      </c>
      <c r="J1992" s="27">
        <v>0</v>
      </c>
    </row>
    <row r="1993" spans="1:10" x14ac:dyDescent="0.2">
      <c r="A1993" s="19">
        <v>114060</v>
      </c>
      <c r="B1993" s="20" t="s">
        <v>1777</v>
      </c>
      <c r="C1993" s="20" t="s">
        <v>26</v>
      </c>
      <c r="D1993" s="20" t="s">
        <v>468</v>
      </c>
      <c r="E1993" s="21">
        <v>856</v>
      </c>
      <c r="F1993" s="21">
        <v>61</v>
      </c>
      <c r="G1993" s="26">
        <f>Table2[[#This Row],[Nr. Total PAD]]/Table2[[#This Row],[Fond Locativ 
(Nr. Total Locuinte)]]</f>
        <v>7.1261682242990648E-2</v>
      </c>
      <c r="H1993" s="20">
        <v>0</v>
      </c>
      <c r="I1993" s="22">
        <v>0</v>
      </c>
      <c r="J1993" s="27">
        <v>0</v>
      </c>
    </row>
    <row r="1994" spans="1:10" x14ac:dyDescent="0.2">
      <c r="A1994" s="19">
        <v>114079</v>
      </c>
      <c r="B1994" s="20" t="s">
        <v>1777</v>
      </c>
      <c r="C1994" s="20" t="s">
        <v>26</v>
      </c>
      <c r="D1994" s="20" t="s">
        <v>1832</v>
      </c>
      <c r="E1994" s="21">
        <v>803</v>
      </c>
      <c r="F1994" s="21">
        <v>33</v>
      </c>
      <c r="G1994" s="26">
        <f>Table2[[#This Row],[Nr. Total PAD]]/Table2[[#This Row],[Fond Locativ 
(Nr. Total Locuinte)]]</f>
        <v>4.1095890410958902E-2</v>
      </c>
      <c r="H1994" s="20">
        <v>0</v>
      </c>
      <c r="I1994" s="22">
        <v>0</v>
      </c>
      <c r="J1994" s="27">
        <v>0</v>
      </c>
    </row>
    <row r="1995" spans="1:10" x14ac:dyDescent="0.2">
      <c r="A1995" s="19">
        <v>179132</v>
      </c>
      <c r="B1995" s="20" t="s">
        <v>1833</v>
      </c>
      <c r="C1995" s="20" t="s">
        <v>13</v>
      </c>
      <c r="D1995" s="20" t="s">
        <v>1833</v>
      </c>
      <c r="E1995" s="21">
        <v>1070821</v>
      </c>
      <c r="F1995" s="21">
        <v>471707</v>
      </c>
      <c r="G1995" s="26">
        <f>Table2[[#This Row],[Nr. Total PAD]]/Table2[[#This Row],[Fond Locativ 
(Nr. Total Locuinte)]]</f>
        <v>0.44050966501404065</v>
      </c>
      <c r="H1995" s="20">
        <v>13458</v>
      </c>
      <c r="I1995" s="22">
        <v>2603</v>
      </c>
      <c r="J1995" s="27">
        <f>Table2[[#This Row],[Nr. PAD din Fondul Locativ Public]]/Table2[[#This Row],[Fond Locativ Public
(Nr. Locuinte)]]</f>
        <v>0.19341655520879775</v>
      </c>
    </row>
    <row r="1996" spans="1:10" x14ac:dyDescent="0.2">
      <c r="A1996" s="19">
        <v>114319</v>
      </c>
      <c r="B1996" s="20" t="s">
        <v>1834</v>
      </c>
      <c r="C1996" s="20" t="s">
        <v>13</v>
      </c>
      <c r="D1996" s="20" t="s">
        <v>1835</v>
      </c>
      <c r="E1996" s="21">
        <v>60277</v>
      </c>
      <c r="F1996" s="21">
        <v>22558</v>
      </c>
      <c r="G1996" s="26">
        <f>Table2[[#This Row],[Nr. Total PAD]]/Table2[[#This Row],[Fond Locativ 
(Nr. Total Locuinte)]]</f>
        <v>0.37423893027191135</v>
      </c>
      <c r="H1996" s="20">
        <v>2168</v>
      </c>
      <c r="I1996" s="22">
        <v>4</v>
      </c>
      <c r="J1996" s="27">
        <f>Table2[[#This Row],[Nr. PAD din Fondul Locativ Public]]/Table2[[#This Row],[Fond Locativ Public
(Nr. Locuinte)]]</f>
        <v>1.8450184501845018E-3</v>
      </c>
    </row>
    <row r="1997" spans="1:10" x14ac:dyDescent="0.2">
      <c r="A1997" s="19">
        <v>114514</v>
      </c>
      <c r="B1997" s="20" t="s">
        <v>1834</v>
      </c>
      <c r="C1997" s="20" t="s">
        <v>13</v>
      </c>
      <c r="D1997" s="20" t="s">
        <v>1836</v>
      </c>
      <c r="E1997" s="21">
        <v>12852</v>
      </c>
      <c r="F1997" s="21">
        <v>4638</v>
      </c>
      <c r="G1997" s="26">
        <f>Table2[[#This Row],[Nr. Total PAD]]/Table2[[#This Row],[Fond Locativ 
(Nr. Total Locuinte)]]</f>
        <v>0.36087768440709617</v>
      </c>
      <c r="H1997" s="20">
        <v>498</v>
      </c>
      <c r="I1997" s="22">
        <v>0</v>
      </c>
      <c r="J1997" s="27">
        <f>Table2[[#This Row],[Nr. PAD din Fondul Locativ Public]]/Table2[[#This Row],[Fond Locativ Public
(Nr. Locuinte)]]</f>
        <v>0</v>
      </c>
    </row>
    <row r="1998" spans="1:10" x14ac:dyDescent="0.2">
      <c r="A1998" s="19">
        <v>114809</v>
      </c>
      <c r="B1998" s="20" t="s">
        <v>1834</v>
      </c>
      <c r="C1998" s="20" t="s">
        <v>13</v>
      </c>
      <c r="D1998" s="20" t="s">
        <v>1837</v>
      </c>
      <c r="E1998" s="21">
        <v>14287</v>
      </c>
      <c r="F1998" s="21">
        <v>3957</v>
      </c>
      <c r="G1998" s="26">
        <f>Table2[[#This Row],[Nr. Total PAD]]/Table2[[#This Row],[Fond Locativ 
(Nr. Total Locuinte)]]</f>
        <v>0.27696507314341712</v>
      </c>
      <c r="H1998" s="20">
        <v>218</v>
      </c>
      <c r="I1998" s="22">
        <v>0</v>
      </c>
      <c r="J1998" s="27">
        <f>Table2[[#This Row],[Nr. PAD din Fondul Locativ Public]]/Table2[[#This Row],[Fond Locativ Public
(Nr. Locuinte)]]</f>
        <v>0</v>
      </c>
    </row>
    <row r="1999" spans="1:10" x14ac:dyDescent="0.2">
      <c r="A1999" s="19">
        <v>114925</v>
      </c>
      <c r="B1999" s="20" t="s">
        <v>1834</v>
      </c>
      <c r="C1999" s="20" t="s">
        <v>13</v>
      </c>
      <c r="D1999" s="20" t="s">
        <v>1838</v>
      </c>
      <c r="E1999" s="21">
        <v>10702</v>
      </c>
      <c r="F1999" s="21">
        <v>2174</v>
      </c>
      <c r="G1999" s="26">
        <f>Table2[[#This Row],[Nr. Total PAD]]/Table2[[#This Row],[Fond Locativ 
(Nr. Total Locuinte)]]</f>
        <v>0.20313960007475237</v>
      </c>
      <c r="H1999" s="20">
        <v>364</v>
      </c>
      <c r="I1999" s="22">
        <v>1</v>
      </c>
      <c r="J1999" s="27">
        <f>Table2[[#This Row],[Nr. PAD din Fondul Locativ Public]]/Table2[[#This Row],[Fond Locativ Public
(Nr. Locuinte)]]</f>
        <v>2.7472527472527475E-3</v>
      </c>
    </row>
    <row r="2000" spans="1:10" x14ac:dyDescent="0.2">
      <c r="A2000" s="19">
        <v>114710</v>
      </c>
      <c r="B2000" s="20" t="s">
        <v>1834</v>
      </c>
      <c r="C2000" s="20" t="s">
        <v>18</v>
      </c>
      <c r="D2000" s="20" t="s">
        <v>1839</v>
      </c>
      <c r="E2000" s="21">
        <v>7654</v>
      </c>
      <c r="F2000" s="21">
        <v>1667</v>
      </c>
      <c r="G2000" s="26">
        <f>Table2[[#This Row],[Nr. Total PAD]]/Table2[[#This Row],[Fond Locativ 
(Nr. Total Locuinte)]]</f>
        <v>0.21779461719362425</v>
      </c>
      <c r="H2000" s="20">
        <v>57</v>
      </c>
      <c r="I2000" s="22">
        <v>0</v>
      </c>
      <c r="J2000" s="27">
        <f>Table2[[#This Row],[Nr. PAD din Fondul Locativ Public]]/Table2[[#This Row],[Fond Locativ Public
(Nr. Locuinte)]]</f>
        <v>0</v>
      </c>
    </row>
    <row r="2001" spans="1:10" x14ac:dyDescent="0.2">
      <c r="A2001" s="19">
        <v>114854</v>
      </c>
      <c r="B2001" s="20" t="s">
        <v>1834</v>
      </c>
      <c r="C2001" s="20" t="s">
        <v>18</v>
      </c>
      <c r="D2001" s="20" t="s">
        <v>1840</v>
      </c>
      <c r="E2001" s="21">
        <v>4901</v>
      </c>
      <c r="F2001" s="21">
        <v>1165</v>
      </c>
      <c r="G2001" s="26">
        <f>Table2[[#This Row],[Nr. Total PAD]]/Table2[[#This Row],[Fond Locativ 
(Nr. Total Locuinte)]]</f>
        <v>0.23770659049173637</v>
      </c>
      <c r="H2001" s="20">
        <v>63</v>
      </c>
      <c r="I2001" s="22">
        <v>39</v>
      </c>
      <c r="J2001" s="27">
        <f>Table2[[#This Row],[Nr. PAD din Fondul Locativ Public]]/Table2[[#This Row],[Fond Locativ Public
(Nr. Locuinte)]]</f>
        <v>0.61904761904761907</v>
      </c>
    </row>
    <row r="2002" spans="1:10" x14ac:dyDescent="0.2">
      <c r="A2002" s="19">
        <v>117827</v>
      </c>
      <c r="B2002" s="20" t="s">
        <v>1834</v>
      </c>
      <c r="C2002" s="20" t="s">
        <v>18</v>
      </c>
      <c r="D2002" s="20" t="s">
        <v>1841</v>
      </c>
      <c r="E2002" s="21">
        <v>4585</v>
      </c>
      <c r="F2002" s="21">
        <v>886</v>
      </c>
      <c r="G2002" s="26">
        <f>Table2[[#This Row],[Nr. Total PAD]]/Table2[[#This Row],[Fond Locativ 
(Nr. Total Locuinte)]]</f>
        <v>0.19323882224645583</v>
      </c>
      <c r="H2002" s="20">
        <v>128</v>
      </c>
      <c r="I2002" s="22">
        <v>0</v>
      </c>
      <c r="J2002" s="27">
        <f>Table2[[#This Row],[Nr. PAD din Fondul Locativ Public]]/Table2[[#This Row],[Fond Locativ Public
(Nr. Locuinte)]]</f>
        <v>0</v>
      </c>
    </row>
    <row r="2003" spans="1:10" x14ac:dyDescent="0.2">
      <c r="A2003" s="19">
        <v>118281</v>
      </c>
      <c r="B2003" s="20" t="s">
        <v>1834</v>
      </c>
      <c r="C2003" s="20" t="s">
        <v>18</v>
      </c>
      <c r="D2003" s="20" t="s">
        <v>1842</v>
      </c>
      <c r="E2003" s="21">
        <v>2358</v>
      </c>
      <c r="F2003" s="21">
        <v>336</v>
      </c>
      <c r="G2003" s="26">
        <f>Table2[[#This Row],[Nr. Total PAD]]/Table2[[#This Row],[Fond Locativ 
(Nr. Total Locuinte)]]</f>
        <v>0.14249363867684478</v>
      </c>
      <c r="H2003" s="20">
        <v>47</v>
      </c>
      <c r="I2003" s="22">
        <v>0</v>
      </c>
      <c r="J2003" s="27">
        <f>Table2[[#This Row],[Nr. PAD din Fondul Locativ Public]]/Table2[[#This Row],[Fond Locativ Public
(Nr. Locuinte)]]</f>
        <v>0</v>
      </c>
    </row>
    <row r="2004" spans="1:10" x14ac:dyDescent="0.2">
      <c r="A2004" s="19">
        <v>119242</v>
      </c>
      <c r="B2004" s="20" t="s">
        <v>1834</v>
      </c>
      <c r="C2004" s="20" t="s">
        <v>18</v>
      </c>
      <c r="D2004" s="20" t="s">
        <v>1843</v>
      </c>
      <c r="E2004" s="21">
        <v>3147</v>
      </c>
      <c r="F2004" s="21">
        <v>289</v>
      </c>
      <c r="G2004" s="26">
        <f>Table2[[#This Row],[Nr. Total PAD]]/Table2[[#This Row],[Fond Locativ 
(Nr. Total Locuinte)]]</f>
        <v>9.1833492214807758E-2</v>
      </c>
      <c r="H2004" s="20">
        <v>3</v>
      </c>
      <c r="I2004" s="22">
        <v>0</v>
      </c>
      <c r="J2004" s="27">
        <f>Table2[[#This Row],[Nr. PAD din Fondul Locativ Public]]/Table2[[#This Row],[Fond Locativ Public
(Nr. Locuinte)]]</f>
        <v>0</v>
      </c>
    </row>
    <row r="2005" spans="1:10" x14ac:dyDescent="0.2">
      <c r="A2005" s="19">
        <v>119331</v>
      </c>
      <c r="B2005" s="20" t="s">
        <v>1834</v>
      </c>
      <c r="C2005" s="20" t="s">
        <v>18</v>
      </c>
      <c r="D2005" s="20" t="s">
        <v>1844</v>
      </c>
      <c r="E2005" s="21">
        <v>2443</v>
      </c>
      <c r="F2005" s="21">
        <v>483</v>
      </c>
      <c r="G2005" s="26">
        <f>Table2[[#This Row],[Nr. Total PAD]]/Table2[[#This Row],[Fond Locativ 
(Nr. Total Locuinte)]]</f>
        <v>0.19770773638968481</v>
      </c>
      <c r="H2005" s="20">
        <v>106</v>
      </c>
      <c r="I2005" s="22">
        <v>0</v>
      </c>
      <c r="J2005" s="27">
        <f>Table2[[#This Row],[Nr. PAD din Fondul Locativ Public]]/Table2[[#This Row],[Fond Locativ Public
(Nr. Locuinte)]]</f>
        <v>0</v>
      </c>
    </row>
    <row r="2006" spans="1:10" x14ac:dyDescent="0.2">
      <c r="A2006" s="19">
        <v>119894</v>
      </c>
      <c r="B2006" s="20" t="s">
        <v>1834</v>
      </c>
      <c r="C2006" s="20" t="s">
        <v>18</v>
      </c>
      <c r="D2006" s="20" t="s">
        <v>267</v>
      </c>
      <c r="E2006" s="21">
        <v>2982</v>
      </c>
      <c r="F2006" s="21">
        <v>725</v>
      </c>
      <c r="G2006" s="26">
        <f>Table2[[#This Row],[Nr. Total PAD]]/Table2[[#This Row],[Fond Locativ 
(Nr. Total Locuinte)]]</f>
        <v>0.2431254191817572</v>
      </c>
      <c r="H2006" s="20">
        <v>24</v>
      </c>
      <c r="I2006" s="22">
        <v>0</v>
      </c>
      <c r="J2006" s="27">
        <f>Table2[[#This Row],[Nr. PAD din Fondul Locativ Public]]/Table2[[#This Row],[Fond Locativ Public
(Nr. Locuinte)]]</f>
        <v>0</v>
      </c>
    </row>
    <row r="2007" spans="1:10" x14ac:dyDescent="0.2">
      <c r="A2007" s="19">
        <v>114355</v>
      </c>
      <c r="B2007" s="20" t="s">
        <v>1834</v>
      </c>
      <c r="C2007" s="20" t="s">
        <v>26</v>
      </c>
      <c r="D2007" s="20" t="s">
        <v>545</v>
      </c>
      <c r="E2007" s="21">
        <v>2284</v>
      </c>
      <c r="F2007" s="21">
        <v>614</v>
      </c>
      <c r="G2007" s="26">
        <f>Table2[[#This Row],[Nr. Total PAD]]/Table2[[#This Row],[Fond Locativ 
(Nr. Total Locuinte)]]</f>
        <v>0.26882661996497376</v>
      </c>
      <c r="H2007" s="20">
        <v>18</v>
      </c>
      <c r="I2007" s="22">
        <v>0</v>
      </c>
      <c r="J2007" s="27">
        <f>Table2[[#This Row],[Nr. PAD din Fondul Locativ Public]]/Table2[[#This Row],[Fond Locativ Public
(Nr. Locuinte)]]</f>
        <v>0</v>
      </c>
    </row>
    <row r="2008" spans="1:10" x14ac:dyDescent="0.2">
      <c r="A2008" s="19">
        <v>114382</v>
      </c>
      <c r="B2008" s="20" t="s">
        <v>1834</v>
      </c>
      <c r="C2008" s="20" t="s">
        <v>26</v>
      </c>
      <c r="D2008" s="20" t="s">
        <v>1845</v>
      </c>
      <c r="E2008" s="21">
        <v>5178</v>
      </c>
      <c r="F2008" s="21">
        <v>1963</v>
      </c>
      <c r="G2008" s="26">
        <f>Table2[[#This Row],[Nr. Total PAD]]/Table2[[#This Row],[Fond Locativ 
(Nr. Total Locuinte)]]</f>
        <v>0.3791039011201236</v>
      </c>
      <c r="H2008" s="20">
        <v>25</v>
      </c>
      <c r="I2008" s="22">
        <v>4</v>
      </c>
      <c r="J2008" s="27">
        <f>Table2[[#This Row],[Nr. PAD din Fondul Locativ Public]]/Table2[[#This Row],[Fond Locativ Public
(Nr. Locuinte)]]</f>
        <v>0.16</v>
      </c>
    </row>
    <row r="2009" spans="1:10" x14ac:dyDescent="0.2">
      <c r="A2009" s="19">
        <v>114417</v>
      </c>
      <c r="B2009" s="20" t="s">
        <v>1834</v>
      </c>
      <c r="C2009" s="20" t="s">
        <v>26</v>
      </c>
      <c r="D2009" s="20" t="s">
        <v>1846</v>
      </c>
      <c r="E2009" s="21">
        <v>3816</v>
      </c>
      <c r="F2009" s="21">
        <v>1541</v>
      </c>
      <c r="G2009" s="26">
        <f>Table2[[#This Row],[Nr. Total PAD]]/Table2[[#This Row],[Fond Locativ 
(Nr. Total Locuinte)]]</f>
        <v>0.40382599580712786</v>
      </c>
      <c r="H2009" s="20">
        <v>6</v>
      </c>
      <c r="I2009" s="22">
        <v>0</v>
      </c>
      <c r="J2009" s="27">
        <f>Table2[[#This Row],[Nr. PAD din Fondul Locativ Public]]/Table2[[#This Row],[Fond Locativ Public
(Nr. Locuinte)]]</f>
        <v>0</v>
      </c>
    </row>
    <row r="2010" spans="1:10" x14ac:dyDescent="0.2">
      <c r="A2010" s="19">
        <v>114453</v>
      </c>
      <c r="B2010" s="20" t="s">
        <v>1834</v>
      </c>
      <c r="C2010" s="20" t="s">
        <v>26</v>
      </c>
      <c r="D2010" s="20" t="s">
        <v>1847</v>
      </c>
      <c r="E2010" s="21">
        <v>2933</v>
      </c>
      <c r="F2010" s="21">
        <v>810</v>
      </c>
      <c r="G2010" s="26">
        <f>Table2[[#This Row],[Nr. Total PAD]]/Table2[[#This Row],[Fond Locativ 
(Nr. Total Locuinte)]]</f>
        <v>0.27616774633481078</v>
      </c>
      <c r="H2010" s="20">
        <v>78</v>
      </c>
      <c r="I2010" s="22">
        <v>28</v>
      </c>
      <c r="J2010" s="27">
        <f>Table2[[#This Row],[Nr. PAD din Fondul Locativ Public]]/Table2[[#This Row],[Fond Locativ Public
(Nr. Locuinte)]]</f>
        <v>0.35897435897435898</v>
      </c>
    </row>
    <row r="2011" spans="1:10" x14ac:dyDescent="0.2">
      <c r="A2011" s="19">
        <v>114603</v>
      </c>
      <c r="B2011" s="20" t="s">
        <v>1834</v>
      </c>
      <c r="C2011" s="20" t="s">
        <v>26</v>
      </c>
      <c r="D2011" s="20" t="s">
        <v>533</v>
      </c>
      <c r="E2011" s="21">
        <v>2710</v>
      </c>
      <c r="F2011" s="21">
        <v>495</v>
      </c>
      <c r="G2011" s="26">
        <f>Table2[[#This Row],[Nr. Total PAD]]/Table2[[#This Row],[Fond Locativ 
(Nr. Total Locuinte)]]</f>
        <v>0.18265682656826568</v>
      </c>
      <c r="H2011" s="20">
        <v>7</v>
      </c>
      <c r="I2011" s="22">
        <v>0</v>
      </c>
      <c r="J2011" s="27">
        <f>Table2[[#This Row],[Nr. PAD din Fondul Locativ Public]]/Table2[[#This Row],[Fond Locativ Public
(Nr. Locuinte)]]</f>
        <v>0</v>
      </c>
    </row>
    <row r="2012" spans="1:10" x14ac:dyDescent="0.2">
      <c r="A2012" s="19">
        <v>114970</v>
      </c>
      <c r="B2012" s="20" t="s">
        <v>1834</v>
      </c>
      <c r="C2012" s="20" t="s">
        <v>26</v>
      </c>
      <c r="D2012" s="20" t="s">
        <v>1848</v>
      </c>
      <c r="E2012" s="21">
        <v>2078</v>
      </c>
      <c r="F2012" s="21">
        <v>243</v>
      </c>
      <c r="G2012" s="26">
        <f>Table2[[#This Row],[Nr. Total PAD]]/Table2[[#This Row],[Fond Locativ 
(Nr. Total Locuinte)]]</f>
        <v>0.11693936477382098</v>
      </c>
      <c r="H2012" s="20">
        <v>5</v>
      </c>
      <c r="I2012" s="22">
        <v>0</v>
      </c>
      <c r="J2012" s="27">
        <f>Table2[[#This Row],[Nr. PAD din Fondul Locativ Public]]/Table2[[#This Row],[Fond Locativ Public
(Nr. Locuinte)]]</f>
        <v>0</v>
      </c>
    </row>
    <row r="2013" spans="1:10" x14ac:dyDescent="0.2">
      <c r="A2013" s="19">
        <v>115076</v>
      </c>
      <c r="B2013" s="20" t="s">
        <v>1834</v>
      </c>
      <c r="C2013" s="20" t="s">
        <v>26</v>
      </c>
      <c r="D2013" s="20" t="s">
        <v>1849</v>
      </c>
      <c r="E2013" s="21">
        <v>2047</v>
      </c>
      <c r="F2013" s="21">
        <v>292</v>
      </c>
      <c r="G2013" s="26">
        <f>Table2[[#This Row],[Nr. Total PAD]]/Table2[[#This Row],[Fond Locativ 
(Nr. Total Locuinte)]]</f>
        <v>0.14264777723497801</v>
      </c>
      <c r="H2013" s="20">
        <v>7</v>
      </c>
      <c r="I2013" s="22">
        <v>0</v>
      </c>
      <c r="J2013" s="27">
        <f>Table2[[#This Row],[Nr. PAD din Fondul Locativ Public]]/Table2[[#This Row],[Fond Locativ Public
(Nr. Locuinte)]]</f>
        <v>0</v>
      </c>
    </row>
    <row r="2014" spans="1:10" x14ac:dyDescent="0.2">
      <c r="A2014" s="19">
        <v>115147</v>
      </c>
      <c r="B2014" s="20" t="s">
        <v>1834</v>
      </c>
      <c r="C2014" s="20" t="s">
        <v>26</v>
      </c>
      <c r="D2014" s="20" t="s">
        <v>909</v>
      </c>
      <c r="E2014" s="21">
        <v>1162</v>
      </c>
      <c r="F2014" s="21">
        <v>213</v>
      </c>
      <c r="G2014" s="26">
        <f>Table2[[#This Row],[Nr. Total PAD]]/Table2[[#This Row],[Fond Locativ 
(Nr. Total Locuinte)]]</f>
        <v>0.18330464716006883</v>
      </c>
      <c r="H2014" s="20">
        <v>4</v>
      </c>
      <c r="I2014" s="22">
        <v>0</v>
      </c>
      <c r="J2014" s="27">
        <f>Table2[[#This Row],[Nr. PAD din Fondul Locativ Public]]/Table2[[#This Row],[Fond Locativ Public
(Nr. Locuinte)]]</f>
        <v>0</v>
      </c>
    </row>
    <row r="2015" spans="1:10" x14ac:dyDescent="0.2">
      <c r="A2015" s="19">
        <v>115183</v>
      </c>
      <c r="B2015" s="20" t="s">
        <v>1834</v>
      </c>
      <c r="C2015" s="20" t="s">
        <v>26</v>
      </c>
      <c r="D2015" s="20" t="s">
        <v>1850</v>
      </c>
      <c r="E2015" s="21">
        <v>1191</v>
      </c>
      <c r="F2015" s="21">
        <v>123</v>
      </c>
      <c r="G2015" s="26">
        <f>Table2[[#This Row],[Nr. Total PAD]]/Table2[[#This Row],[Fond Locativ 
(Nr. Total Locuinte)]]</f>
        <v>0.10327455919395466</v>
      </c>
      <c r="H2015" s="20">
        <v>45</v>
      </c>
      <c r="I2015" s="22">
        <v>2</v>
      </c>
      <c r="J2015" s="27">
        <f>Table2[[#This Row],[Nr. PAD din Fondul Locativ Public]]/Table2[[#This Row],[Fond Locativ Public
(Nr. Locuinte)]]</f>
        <v>4.4444444444444446E-2</v>
      </c>
    </row>
    <row r="2016" spans="1:10" x14ac:dyDescent="0.2">
      <c r="A2016" s="19">
        <v>115236</v>
      </c>
      <c r="B2016" s="20" t="s">
        <v>1834</v>
      </c>
      <c r="C2016" s="20" t="s">
        <v>26</v>
      </c>
      <c r="D2016" s="20" t="s">
        <v>1851</v>
      </c>
      <c r="E2016" s="21">
        <v>759</v>
      </c>
      <c r="F2016" s="21">
        <v>93</v>
      </c>
      <c r="G2016" s="26">
        <f>Table2[[#This Row],[Nr. Total PAD]]/Table2[[#This Row],[Fond Locativ 
(Nr. Total Locuinte)]]</f>
        <v>0.1225296442687747</v>
      </c>
      <c r="H2016" s="20">
        <v>2</v>
      </c>
      <c r="I2016" s="22">
        <v>0</v>
      </c>
      <c r="J2016" s="27">
        <f>Table2[[#This Row],[Nr. PAD din Fondul Locativ Public]]/Table2[[#This Row],[Fond Locativ Public
(Nr. Locuinte)]]</f>
        <v>0</v>
      </c>
    </row>
    <row r="2017" spans="1:10" x14ac:dyDescent="0.2">
      <c r="A2017" s="19">
        <v>115307</v>
      </c>
      <c r="B2017" s="20" t="s">
        <v>1834</v>
      </c>
      <c r="C2017" s="20" t="s">
        <v>26</v>
      </c>
      <c r="D2017" s="20" t="s">
        <v>1852</v>
      </c>
      <c r="E2017" s="21">
        <v>1674</v>
      </c>
      <c r="F2017" s="21">
        <v>163</v>
      </c>
      <c r="G2017" s="26">
        <f>Table2[[#This Row],[Nr. Total PAD]]/Table2[[#This Row],[Fond Locativ 
(Nr. Total Locuinte)]]</f>
        <v>9.7371565113500591E-2</v>
      </c>
      <c r="H2017" s="20">
        <v>32</v>
      </c>
      <c r="I2017" s="22">
        <v>1</v>
      </c>
      <c r="J2017" s="27">
        <f>Table2[[#This Row],[Nr. PAD din Fondul Locativ Public]]/Table2[[#This Row],[Fond Locativ Public
(Nr. Locuinte)]]</f>
        <v>3.125E-2</v>
      </c>
    </row>
    <row r="2018" spans="1:10" x14ac:dyDescent="0.2">
      <c r="A2018" s="19">
        <v>115389</v>
      </c>
      <c r="B2018" s="20" t="s">
        <v>1834</v>
      </c>
      <c r="C2018" s="20" t="s">
        <v>26</v>
      </c>
      <c r="D2018" s="20" t="s">
        <v>1853</v>
      </c>
      <c r="E2018" s="21">
        <v>2935</v>
      </c>
      <c r="F2018" s="21">
        <v>187</v>
      </c>
      <c r="G2018" s="26">
        <f>Table2[[#This Row],[Nr. Total PAD]]/Table2[[#This Row],[Fond Locativ 
(Nr. Total Locuinte)]]</f>
        <v>6.3713798977853495E-2</v>
      </c>
      <c r="H2018" s="20">
        <v>4</v>
      </c>
      <c r="I2018" s="22">
        <v>0</v>
      </c>
      <c r="J2018" s="27">
        <f>Table2[[#This Row],[Nr. PAD din Fondul Locativ Public]]/Table2[[#This Row],[Fond Locativ Public
(Nr. Locuinte)]]</f>
        <v>0</v>
      </c>
    </row>
    <row r="2019" spans="1:10" x14ac:dyDescent="0.2">
      <c r="A2019" s="19">
        <v>115520</v>
      </c>
      <c r="B2019" s="20" t="s">
        <v>1834</v>
      </c>
      <c r="C2019" s="20" t="s">
        <v>26</v>
      </c>
      <c r="D2019" s="20" t="s">
        <v>1854</v>
      </c>
      <c r="E2019" s="21">
        <v>1507</v>
      </c>
      <c r="F2019" s="21">
        <v>304</v>
      </c>
      <c r="G2019" s="26">
        <f>Table2[[#This Row],[Nr. Total PAD]]/Table2[[#This Row],[Fond Locativ 
(Nr. Total Locuinte)]]</f>
        <v>0.20172528201725282</v>
      </c>
      <c r="H2019" s="20">
        <v>1</v>
      </c>
      <c r="I2019" s="22">
        <v>0</v>
      </c>
      <c r="J2019" s="27">
        <f>Table2[[#This Row],[Nr. PAD din Fondul Locativ Public]]/Table2[[#This Row],[Fond Locativ Public
(Nr. Locuinte)]]</f>
        <v>0</v>
      </c>
    </row>
    <row r="2020" spans="1:10" x14ac:dyDescent="0.2">
      <c r="A2020" s="19">
        <v>115575</v>
      </c>
      <c r="B2020" s="20" t="s">
        <v>1834</v>
      </c>
      <c r="C2020" s="20" t="s">
        <v>26</v>
      </c>
      <c r="D2020" s="20" t="s">
        <v>1855</v>
      </c>
      <c r="E2020" s="21">
        <v>966</v>
      </c>
      <c r="F2020" s="21">
        <v>238</v>
      </c>
      <c r="G2020" s="26">
        <f>Table2[[#This Row],[Nr. Total PAD]]/Table2[[#This Row],[Fond Locativ 
(Nr. Total Locuinte)]]</f>
        <v>0.24637681159420291</v>
      </c>
      <c r="H2020" s="20">
        <v>13</v>
      </c>
      <c r="I2020" s="22">
        <v>0</v>
      </c>
      <c r="J2020" s="27">
        <f>Table2[[#This Row],[Nr. PAD din Fondul Locativ Public]]/Table2[[#This Row],[Fond Locativ Public
(Nr. Locuinte)]]</f>
        <v>0</v>
      </c>
    </row>
    <row r="2021" spans="1:10" x14ac:dyDescent="0.2">
      <c r="A2021" s="19">
        <v>115600</v>
      </c>
      <c r="B2021" s="20" t="s">
        <v>1834</v>
      </c>
      <c r="C2021" s="20" t="s">
        <v>26</v>
      </c>
      <c r="D2021" s="20" t="s">
        <v>1784</v>
      </c>
      <c r="E2021" s="21">
        <v>464</v>
      </c>
      <c r="F2021" s="21">
        <v>33</v>
      </c>
      <c r="G2021" s="26">
        <f>Table2[[#This Row],[Nr. Total PAD]]/Table2[[#This Row],[Fond Locativ 
(Nr. Total Locuinte)]]</f>
        <v>7.1120689655172417E-2</v>
      </c>
      <c r="H2021" s="20">
        <v>0</v>
      </c>
      <c r="I2021" s="22">
        <v>0</v>
      </c>
      <c r="J2021" s="27">
        <v>0</v>
      </c>
    </row>
    <row r="2022" spans="1:10" x14ac:dyDescent="0.2">
      <c r="A2022" s="19">
        <v>115637</v>
      </c>
      <c r="B2022" s="20" t="s">
        <v>1834</v>
      </c>
      <c r="C2022" s="20" t="s">
        <v>26</v>
      </c>
      <c r="D2022" s="20" t="s">
        <v>1856</v>
      </c>
      <c r="E2022" s="21">
        <v>1989</v>
      </c>
      <c r="F2022" s="21">
        <v>338</v>
      </c>
      <c r="G2022" s="26">
        <f>Table2[[#This Row],[Nr. Total PAD]]/Table2[[#This Row],[Fond Locativ 
(Nr. Total Locuinte)]]</f>
        <v>0.16993464052287582</v>
      </c>
      <c r="H2022" s="20">
        <v>17</v>
      </c>
      <c r="I2022" s="22">
        <v>0</v>
      </c>
      <c r="J2022" s="27">
        <f>Table2[[#This Row],[Nr. PAD din Fondul Locativ Public]]/Table2[[#This Row],[Fond Locativ Public
(Nr. Locuinte)]]</f>
        <v>0</v>
      </c>
    </row>
    <row r="2023" spans="1:10" x14ac:dyDescent="0.2">
      <c r="A2023" s="19">
        <v>115708</v>
      </c>
      <c r="B2023" s="20" t="s">
        <v>1834</v>
      </c>
      <c r="C2023" s="20" t="s">
        <v>26</v>
      </c>
      <c r="D2023" s="20" t="s">
        <v>1857</v>
      </c>
      <c r="E2023" s="21">
        <v>1089</v>
      </c>
      <c r="F2023" s="21">
        <v>113</v>
      </c>
      <c r="G2023" s="26">
        <f>Table2[[#This Row],[Nr. Total PAD]]/Table2[[#This Row],[Fond Locativ 
(Nr. Total Locuinte)]]</f>
        <v>0.10376492194674013</v>
      </c>
      <c r="H2023" s="20">
        <v>0</v>
      </c>
      <c r="I2023" s="22">
        <v>0</v>
      </c>
      <c r="J2023" s="27">
        <v>0</v>
      </c>
    </row>
    <row r="2024" spans="1:10" x14ac:dyDescent="0.2">
      <c r="A2024" s="19">
        <v>115771</v>
      </c>
      <c r="B2024" s="20" t="s">
        <v>1834</v>
      </c>
      <c r="C2024" s="20" t="s">
        <v>26</v>
      </c>
      <c r="D2024" s="20" t="s">
        <v>1858</v>
      </c>
      <c r="E2024" s="21">
        <v>557</v>
      </c>
      <c r="F2024" s="21">
        <v>55</v>
      </c>
      <c r="G2024" s="26">
        <f>Table2[[#This Row],[Nr. Total PAD]]/Table2[[#This Row],[Fond Locativ 
(Nr. Total Locuinte)]]</f>
        <v>9.8743267504488336E-2</v>
      </c>
      <c r="H2024" s="20">
        <v>6</v>
      </c>
      <c r="I2024" s="22">
        <v>0</v>
      </c>
      <c r="J2024" s="27">
        <f>Table2[[#This Row],[Nr. PAD din Fondul Locativ Public]]/Table2[[#This Row],[Fond Locativ Public
(Nr. Locuinte)]]</f>
        <v>0</v>
      </c>
    </row>
    <row r="2025" spans="1:10" x14ac:dyDescent="0.2">
      <c r="A2025" s="19">
        <v>115824</v>
      </c>
      <c r="B2025" s="20" t="s">
        <v>1834</v>
      </c>
      <c r="C2025" s="20" t="s">
        <v>26</v>
      </c>
      <c r="D2025" s="20" t="s">
        <v>1859</v>
      </c>
      <c r="E2025" s="21">
        <v>960</v>
      </c>
      <c r="F2025" s="21">
        <v>122</v>
      </c>
      <c r="G2025" s="26">
        <f>Table2[[#This Row],[Nr. Total PAD]]/Table2[[#This Row],[Fond Locativ 
(Nr. Total Locuinte)]]</f>
        <v>0.12708333333333333</v>
      </c>
      <c r="H2025" s="20">
        <v>21</v>
      </c>
      <c r="I2025" s="22">
        <v>0</v>
      </c>
      <c r="J2025" s="27">
        <f>Table2[[#This Row],[Nr. PAD din Fondul Locativ Public]]/Table2[[#This Row],[Fond Locativ Public
(Nr. Locuinte)]]</f>
        <v>0</v>
      </c>
    </row>
    <row r="2026" spans="1:10" x14ac:dyDescent="0.2">
      <c r="A2026" s="19">
        <v>115851</v>
      </c>
      <c r="B2026" s="20" t="s">
        <v>1834</v>
      </c>
      <c r="C2026" s="20" t="s">
        <v>26</v>
      </c>
      <c r="D2026" s="20" t="s">
        <v>709</v>
      </c>
      <c r="E2026" s="21">
        <v>1020</v>
      </c>
      <c r="F2026" s="21">
        <v>203</v>
      </c>
      <c r="G2026" s="26">
        <f>Table2[[#This Row],[Nr. Total PAD]]/Table2[[#This Row],[Fond Locativ 
(Nr. Total Locuinte)]]</f>
        <v>0.19901960784313724</v>
      </c>
      <c r="H2026" s="20">
        <v>3</v>
      </c>
      <c r="I2026" s="22">
        <v>0</v>
      </c>
      <c r="J2026" s="27">
        <f>Table2[[#This Row],[Nr. PAD din Fondul Locativ Public]]/Table2[[#This Row],[Fond Locativ Public
(Nr. Locuinte)]]</f>
        <v>0</v>
      </c>
    </row>
    <row r="2027" spans="1:10" x14ac:dyDescent="0.2">
      <c r="A2027" s="19">
        <v>115897</v>
      </c>
      <c r="B2027" s="20" t="s">
        <v>1834</v>
      </c>
      <c r="C2027" s="20" t="s">
        <v>26</v>
      </c>
      <c r="D2027" s="20" t="s">
        <v>1860</v>
      </c>
      <c r="E2027" s="21">
        <v>1739</v>
      </c>
      <c r="F2027" s="21">
        <v>325</v>
      </c>
      <c r="G2027" s="26">
        <f>Table2[[#This Row],[Nr. Total PAD]]/Table2[[#This Row],[Fond Locativ 
(Nr. Total Locuinte)]]</f>
        <v>0.18688901667625071</v>
      </c>
      <c r="H2027" s="20">
        <v>9</v>
      </c>
      <c r="I2027" s="22">
        <v>0</v>
      </c>
      <c r="J2027" s="27">
        <f>Table2[[#This Row],[Nr. PAD din Fondul Locativ Public]]/Table2[[#This Row],[Fond Locativ Public
(Nr. Locuinte)]]</f>
        <v>0</v>
      </c>
    </row>
    <row r="2028" spans="1:10" x14ac:dyDescent="0.2">
      <c r="A2028" s="19">
        <v>115959</v>
      </c>
      <c r="B2028" s="20" t="s">
        <v>1834</v>
      </c>
      <c r="C2028" s="20" t="s">
        <v>26</v>
      </c>
      <c r="D2028" s="20" t="s">
        <v>1861</v>
      </c>
      <c r="E2028" s="21">
        <v>2789</v>
      </c>
      <c r="F2028" s="21">
        <v>413</v>
      </c>
      <c r="G2028" s="26">
        <f>Table2[[#This Row],[Nr. Total PAD]]/Table2[[#This Row],[Fond Locativ 
(Nr. Total Locuinte)]]</f>
        <v>0.1480817497310864</v>
      </c>
      <c r="H2028" s="20">
        <v>20</v>
      </c>
      <c r="I2028" s="22">
        <v>0</v>
      </c>
      <c r="J2028" s="27">
        <f>Table2[[#This Row],[Nr. PAD din Fondul Locativ Public]]/Table2[[#This Row],[Fond Locativ Public
(Nr. Locuinte)]]</f>
        <v>0</v>
      </c>
    </row>
    <row r="2029" spans="1:10" x14ac:dyDescent="0.2">
      <c r="A2029" s="19">
        <v>116046</v>
      </c>
      <c r="B2029" s="20" t="s">
        <v>1834</v>
      </c>
      <c r="C2029" s="20" t="s">
        <v>26</v>
      </c>
      <c r="D2029" s="20" t="s">
        <v>1862</v>
      </c>
      <c r="E2029" s="21">
        <v>1176</v>
      </c>
      <c r="F2029" s="21">
        <v>122</v>
      </c>
      <c r="G2029" s="26">
        <f>Table2[[#This Row],[Nr. Total PAD]]/Table2[[#This Row],[Fond Locativ 
(Nr. Total Locuinte)]]</f>
        <v>0.10374149659863946</v>
      </c>
      <c r="H2029" s="20">
        <v>6</v>
      </c>
      <c r="I2029" s="22">
        <v>0</v>
      </c>
      <c r="J2029" s="27">
        <f>Table2[[#This Row],[Nr. PAD din Fondul Locativ Public]]/Table2[[#This Row],[Fond Locativ Public
(Nr. Locuinte)]]</f>
        <v>0</v>
      </c>
    </row>
    <row r="2030" spans="1:10" x14ac:dyDescent="0.2">
      <c r="A2030" s="19">
        <v>116126</v>
      </c>
      <c r="B2030" s="20" t="s">
        <v>1834</v>
      </c>
      <c r="C2030" s="20" t="s">
        <v>26</v>
      </c>
      <c r="D2030" s="20" t="s">
        <v>1863</v>
      </c>
      <c r="E2030" s="21">
        <v>878</v>
      </c>
      <c r="F2030" s="21">
        <v>114</v>
      </c>
      <c r="G2030" s="26">
        <f>Table2[[#This Row],[Nr. Total PAD]]/Table2[[#This Row],[Fond Locativ 
(Nr. Total Locuinte)]]</f>
        <v>0.12984054669703873</v>
      </c>
      <c r="H2030" s="20">
        <v>1</v>
      </c>
      <c r="I2030" s="22">
        <v>0</v>
      </c>
      <c r="J2030" s="27">
        <f>Table2[[#This Row],[Nr. PAD din Fondul Locativ Public]]/Table2[[#This Row],[Fond Locativ Public
(Nr. Locuinte)]]</f>
        <v>0</v>
      </c>
    </row>
    <row r="2031" spans="1:10" x14ac:dyDescent="0.2">
      <c r="A2031" s="19">
        <v>116171</v>
      </c>
      <c r="B2031" s="20" t="s">
        <v>1834</v>
      </c>
      <c r="C2031" s="20" t="s">
        <v>26</v>
      </c>
      <c r="D2031" s="20" t="s">
        <v>1864</v>
      </c>
      <c r="E2031" s="21">
        <v>692</v>
      </c>
      <c r="F2031" s="21">
        <v>92</v>
      </c>
      <c r="G2031" s="26">
        <f>Table2[[#This Row],[Nr. Total PAD]]/Table2[[#This Row],[Fond Locativ 
(Nr. Total Locuinte)]]</f>
        <v>0.13294797687861271</v>
      </c>
      <c r="H2031" s="20">
        <v>0</v>
      </c>
      <c r="I2031" s="22">
        <v>0</v>
      </c>
      <c r="J2031" s="27">
        <v>0</v>
      </c>
    </row>
    <row r="2032" spans="1:10" x14ac:dyDescent="0.2">
      <c r="A2032" s="19">
        <v>116224</v>
      </c>
      <c r="B2032" s="20" t="s">
        <v>1834</v>
      </c>
      <c r="C2032" s="20" t="s">
        <v>26</v>
      </c>
      <c r="D2032" s="20" t="s">
        <v>1865</v>
      </c>
      <c r="E2032" s="21">
        <v>408</v>
      </c>
      <c r="F2032" s="21">
        <v>20</v>
      </c>
      <c r="G2032" s="26">
        <f>Table2[[#This Row],[Nr. Total PAD]]/Table2[[#This Row],[Fond Locativ 
(Nr. Total Locuinte)]]</f>
        <v>4.9019607843137254E-2</v>
      </c>
      <c r="H2032" s="20">
        <v>2</v>
      </c>
      <c r="I2032" s="22">
        <v>0</v>
      </c>
      <c r="J2032" s="27">
        <f>Table2[[#This Row],[Nr. PAD din Fondul Locativ Public]]/Table2[[#This Row],[Fond Locativ Public
(Nr. Locuinte)]]</f>
        <v>0</v>
      </c>
    </row>
    <row r="2033" spans="1:10" x14ac:dyDescent="0.2">
      <c r="A2033" s="19">
        <v>116288</v>
      </c>
      <c r="B2033" s="20" t="s">
        <v>1834</v>
      </c>
      <c r="C2033" s="20" t="s">
        <v>26</v>
      </c>
      <c r="D2033" s="20" t="s">
        <v>1866</v>
      </c>
      <c r="E2033" s="21">
        <v>1820</v>
      </c>
      <c r="F2033" s="21">
        <v>263</v>
      </c>
      <c r="G2033" s="26">
        <f>Table2[[#This Row],[Nr. Total PAD]]/Table2[[#This Row],[Fond Locativ 
(Nr. Total Locuinte)]]</f>
        <v>0.14450549450549449</v>
      </c>
      <c r="H2033" s="20">
        <v>1</v>
      </c>
      <c r="I2033" s="22">
        <v>0</v>
      </c>
      <c r="J2033" s="27">
        <f>Table2[[#This Row],[Nr. PAD din Fondul Locativ Public]]/Table2[[#This Row],[Fond Locativ Public
(Nr. Locuinte)]]</f>
        <v>0</v>
      </c>
    </row>
    <row r="2034" spans="1:10" x14ac:dyDescent="0.2">
      <c r="A2034" s="19">
        <v>116340</v>
      </c>
      <c r="B2034" s="20" t="s">
        <v>1834</v>
      </c>
      <c r="C2034" s="20" t="s">
        <v>26</v>
      </c>
      <c r="D2034" s="20" t="s">
        <v>1867</v>
      </c>
      <c r="E2034" s="21">
        <v>481</v>
      </c>
      <c r="F2034" s="21">
        <v>49</v>
      </c>
      <c r="G2034" s="26">
        <f>Table2[[#This Row],[Nr. Total PAD]]/Table2[[#This Row],[Fond Locativ 
(Nr. Total Locuinte)]]</f>
        <v>0.10187110187110188</v>
      </c>
      <c r="H2034" s="20">
        <v>25</v>
      </c>
      <c r="I2034" s="22">
        <v>0</v>
      </c>
      <c r="J2034" s="27">
        <f>Table2[[#This Row],[Nr. PAD din Fondul Locativ Public]]/Table2[[#This Row],[Fond Locativ Public
(Nr. Locuinte)]]</f>
        <v>0</v>
      </c>
    </row>
    <row r="2035" spans="1:10" x14ac:dyDescent="0.2">
      <c r="A2035" s="19">
        <v>116395</v>
      </c>
      <c r="B2035" s="20" t="s">
        <v>1834</v>
      </c>
      <c r="C2035" s="20" t="s">
        <v>26</v>
      </c>
      <c r="D2035" s="20" t="s">
        <v>1868</v>
      </c>
      <c r="E2035" s="21">
        <v>794</v>
      </c>
      <c r="F2035" s="21">
        <v>69</v>
      </c>
      <c r="G2035" s="26">
        <f>Table2[[#This Row],[Nr. Total PAD]]/Table2[[#This Row],[Fond Locativ 
(Nr. Total Locuinte)]]</f>
        <v>8.6901763224181361E-2</v>
      </c>
      <c r="H2035" s="20">
        <v>6</v>
      </c>
      <c r="I2035" s="22">
        <v>0</v>
      </c>
      <c r="J2035" s="27">
        <f>Table2[[#This Row],[Nr. PAD din Fondul Locativ Public]]/Table2[[#This Row],[Fond Locativ Public
(Nr. Locuinte)]]</f>
        <v>0</v>
      </c>
    </row>
    <row r="2036" spans="1:10" x14ac:dyDescent="0.2">
      <c r="A2036" s="19">
        <v>116439</v>
      </c>
      <c r="B2036" s="20" t="s">
        <v>1834</v>
      </c>
      <c r="C2036" s="20" t="s">
        <v>26</v>
      </c>
      <c r="D2036" s="20" t="s">
        <v>1869</v>
      </c>
      <c r="E2036" s="21">
        <v>895</v>
      </c>
      <c r="F2036" s="21">
        <v>154</v>
      </c>
      <c r="G2036" s="26">
        <f>Table2[[#This Row],[Nr. Total PAD]]/Table2[[#This Row],[Fond Locativ 
(Nr. Total Locuinte)]]</f>
        <v>0.17206703910614526</v>
      </c>
      <c r="H2036" s="20">
        <v>0</v>
      </c>
      <c r="I2036" s="22">
        <v>0</v>
      </c>
      <c r="J2036" s="27">
        <v>0</v>
      </c>
    </row>
    <row r="2037" spans="1:10" x14ac:dyDescent="0.2">
      <c r="A2037" s="19">
        <v>116493</v>
      </c>
      <c r="B2037" s="20" t="s">
        <v>1834</v>
      </c>
      <c r="C2037" s="20" t="s">
        <v>26</v>
      </c>
      <c r="D2037" s="20" t="s">
        <v>1870</v>
      </c>
      <c r="E2037" s="21">
        <v>2494</v>
      </c>
      <c r="F2037" s="21">
        <v>372</v>
      </c>
      <c r="G2037" s="26">
        <f>Table2[[#This Row],[Nr. Total PAD]]/Table2[[#This Row],[Fond Locativ 
(Nr. Total Locuinte)]]</f>
        <v>0.1491579791499599</v>
      </c>
      <c r="H2037" s="20">
        <v>89</v>
      </c>
      <c r="I2037" s="22">
        <v>14</v>
      </c>
      <c r="J2037" s="27">
        <f>Table2[[#This Row],[Nr. PAD din Fondul Locativ Public]]/Table2[[#This Row],[Fond Locativ Public
(Nr. Locuinte)]]</f>
        <v>0.15730337078651685</v>
      </c>
    </row>
    <row r="2038" spans="1:10" x14ac:dyDescent="0.2">
      <c r="A2038" s="19">
        <v>116545</v>
      </c>
      <c r="B2038" s="20" t="s">
        <v>1834</v>
      </c>
      <c r="C2038" s="20" t="s">
        <v>26</v>
      </c>
      <c r="D2038" s="20" t="s">
        <v>1871</v>
      </c>
      <c r="E2038" s="21">
        <v>1753</v>
      </c>
      <c r="F2038" s="21">
        <v>437</v>
      </c>
      <c r="G2038" s="26">
        <f>Table2[[#This Row],[Nr. Total PAD]]/Table2[[#This Row],[Fond Locativ 
(Nr. Total Locuinte)]]</f>
        <v>0.24928693667997717</v>
      </c>
      <c r="H2038" s="20">
        <v>2</v>
      </c>
      <c r="I2038" s="22">
        <v>0</v>
      </c>
      <c r="J2038" s="27">
        <f>Table2[[#This Row],[Nr. PAD din Fondul Locativ Public]]/Table2[[#This Row],[Fond Locativ Public
(Nr. Locuinte)]]</f>
        <v>0</v>
      </c>
    </row>
    <row r="2039" spans="1:10" x14ac:dyDescent="0.2">
      <c r="A2039" s="19">
        <v>116590</v>
      </c>
      <c r="B2039" s="20" t="s">
        <v>1834</v>
      </c>
      <c r="C2039" s="20" t="s">
        <v>26</v>
      </c>
      <c r="D2039" s="20" t="s">
        <v>1872</v>
      </c>
      <c r="E2039" s="21">
        <v>1949</v>
      </c>
      <c r="F2039" s="21">
        <v>203</v>
      </c>
      <c r="G2039" s="26">
        <f>Table2[[#This Row],[Nr. Total PAD]]/Table2[[#This Row],[Fond Locativ 
(Nr. Total Locuinte)]]</f>
        <v>0.10415597742432016</v>
      </c>
      <c r="H2039" s="20">
        <v>17</v>
      </c>
      <c r="I2039" s="22">
        <v>0</v>
      </c>
      <c r="J2039" s="27">
        <f>Table2[[#This Row],[Nr. PAD din Fondul Locativ Public]]/Table2[[#This Row],[Fond Locativ Public
(Nr. Locuinte)]]</f>
        <v>0</v>
      </c>
    </row>
    <row r="2040" spans="1:10" x14ac:dyDescent="0.2">
      <c r="A2040" s="19">
        <v>116652</v>
      </c>
      <c r="B2040" s="20" t="s">
        <v>1834</v>
      </c>
      <c r="C2040" s="20" t="s">
        <v>26</v>
      </c>
      <c r="D2040" s="20" t="s">
        <v>1873</v>
      </c>
      <c r="E2040" s="21">
        <v>2657</v>
      </c>
      <c r="F2040" s="21">
        <v>469</v>
      </c>
      <c r="G2040" s="26">
        <f>Table2[[#This Row],[Nr. Total PAD]]/Table2[[#This Row],[Fond Locativ 
(Nr. Total Locuinte)]]</f>
        <v>0.17651486639066616</v>
      </c>
      <c r="H2040" s="20">
        <v>61</v>
      </c>
      <c r="I2040" s="22">
        <v>0</v>
      </c>
      <c r="J2040" s="27">
        <f>Table2[[#This Row],[Nr. PAD din Fondul Locativ Public]]/Table2[[#This Row],[Fond Locativ Public
(Nr. Locuinte)]]</f>
        <v>0</v>
      </c>
    </row>
    <row r="2041" spans="1:10" x14ac:dyDescent="0.2">
      <c r="A2041" s="19">
        <v>116723</v>
      </c>
      <c r="B2041" s="20" t="s">
        <v>1834</v>
      </c>
      <c r="C2041" s="20" t="s">
        <v>26</v>
      </c>
      <c r="D2041" s="20" t="s">
        <v>1874</v>
      </c>
      <c r="E2041" s="21">
        <v>825</v>
      </c>
      <c r="F2041" s="21">
        <v>142</v>
      </c>
      <c r="G2041" s="26">
        <f>Table2[[#This Row],[Nr. Total PAD]]/Table2[[#This Row],[Fond Locativ 
(Nr. Total Locuinte)]]</f>
        <v>0.17212121212121212</v>
      </c>
      <c r="H2041" s="20">
        <v>45</v>
      </c>
      <c r="I2041" s="22">
        <v>0</v>
      </c>
      <c r="J2041" s="27">
        <f>Table2[[#This Row],[Nr. PAD din Fondul Locativ Public]]/Table2[[#This Row],[Fond Locativ Public
(Nr. Locuinte)]]</f>
        <v>0</v>
      </c>
    </row>
    <row r="2042" spans="1:10" x14ac:dyDescent="0.2">
      <c r="A2042" s="19">
        <v>116796</v>
      </c>
      <c r="B2042" s="20" t="s">
        <v>1834</v>
      </c>
      <c r="C2042" s="20" t="s">
        <v>26</v>
      </c>
      <c r="D2042" s="20" t="s">
        <v>104</v>
      </c>
      <c r="E2042" s="21">
        <v>1998</v>
      </c>
      <c r="F2042" s="21">
        <v>713</v>
      </c>
      <c r="G2042" s="26">
        <f>Table2[[#This Row],[Nr. Total PAD]]/Table2[[#This Row],[Fond Locativ 
(Nr. Total Locuinte)]]</f>
        <v>0.35685685685685686</v>
      </c>
      <c r="H2042" s="20">
        <v>5</v>
      </c>
      <c r="I2042" s="22">
        <v>0</v>
      </c>
      <c r="J2042" s="27">
        <f>Table2[[#This Row],[Nr. PAD din Fondul Locativ Public]]/Table2[[#This Row],[Fond Locativ Public
(Nr. Locuinte)]]</f>
        <v>0</v>
      </c>
    </row>
    <row r="2043" spans="1:10" x14ac:dyDescent="0.2">
      <c r="A2043" s="19">
        <v>116867</v>
      </c>
      <c r="B2043" s="20" t="s">
        <v>1834</v>
      </c>
      <c r="C2043" s="20" t="s">
        <v>26</v>
      </c>
      <c r="D2043" s="20" t="s">
        <v>1875</v>
      </c>
      <c r="E2043" s="21">
        <v>1366</v>
      </c>
      <c r="F2043" s="21">
        <v>148</v>
      </c>
      <c r="G2043" s="26">
        <f>Table2[[#This Row],[Nr. Total PAD]]/Table2[[#This Row],[Fond Locativ 
(Nr. Total Locuinte)]]</f>
        <v>0.10834553440702782</v>
      </c>
      <c r="H2043" s="20">
        <v>7</v>
      </c>
      <c r="I2043" s="22">
        <v>0</v>
      </c>
      <c r="J2043" s="27">
        <f>Table2[[#This Row],[Nr. PAD din Fondul Locativ Public]]/Table2[[#This Row],[Fond Locativ Public
(Nr. Locuinte)]]</f>
        <v>0</v>
      </c>
    </row>
    <row r="2044" spans="1:10" x14ac:dyDescent="0.2">
      <c r="A2044" s="19">
        <v>116938</v>
      </c>
      <c r="B2044" s="20" t="s">
        <v>1834</v>
      </c>
      <c r="C2044" s="20" t="s">
        <v>26</v>
      </c>
      <c r="D2044" s="20" t="s">
        <v>1876</v>
      </c>
      <c r="E2044" s="21">
        <v>1402</v>
      </c>
      <c r="F2044" s="21">
        <v>276</v>
      </c>
      <c r="G2044" s="26">
        <f>Table2[[#This Row],[Nr. Total PAD]]/Table2[[#This Row],[Fond Locativ 
(Nr. Total Locuinte)]]</f>
        <v>0.19686162624821682</v>
      </c>
      <c r="H2044" s="20">
        <v>7</v>
      </c>
      <c r="I2044" s="22">
        <v>0</v>
      </c>
      <c r="J2044" s="27">
        <f>Table2[[#This Row],[Nr. PAD din Fondul Locativ Public]]/Table2[[#This Row],[Fond Locativ Public
(Nr. Locuinte)]]</f>
        <v>0</v>
      </c>
    </row>
    <row r="2045" spans="1:10" x14ac:dyDescent="0.2">
      <c r="A2045" s="19">
        <v>116983</v>
      </c>
      <c r="B2045" s="20" t="s">
        <v>1834</v>
      </c>
      <c r="C2045" s="20" t="s">
        <v>26</v>
      </c>
      <c r="D2045" s="20" t="s">
        <v>1557</v>
      </c>
      <c r="E2045" s="21">
        <v>1295</v>
      </c>
      <c r="F2045" s="21">
        <v>227</v>
      </c>
      <c r="G2045" s="26">
        <f>Table2[[#This Row],[Nr. Total PAD]]/Table2[[#This Row],[Fond Locativ 
(Nr. Total Locuinte)]]</f>
        <v>0.17528957528957528</v>
      </c>
      <c r="H2045" s="20">
        <v>3</v>
      </c>
      <c r="I2045" s="22">
        <v>0</v>
      </c>
      <c r="J2045" s="27">
        <f>Table2[[#This Row],[Nr. PAD din Fondul Locativ Public]]/Table2[[#This Row],[Fond Locativ Public
(Nr. Locuinte)]]</f>
        <v>0</v>
      </c>
    </row>
    <row r="2046" spans="1:10" x14ac:dyDescent="0.2">
      <c r="A2046" s="19">
        <v>117042</v>
      </c>
      <c r="B2046" s="20" t="s">
        <v>1834</v>
      </c>
      <c r="C2046" s="20" t="s">
        <v>26</v>
      </c>
      <c r="D2046" s="20" t="s">
        <v>1877</v>
      </c>
      <c r="E2046" s="21">
        <v>1682</v>
      </c>
      <c r="F2046" s="21">
        <v>208</v>
      </c>
      <c r="G2046" s="26">
        <f>Table2[[#This Row],[Nr. Total PAD]]/Table2[[#This Row],[Fond Locativ 
(Nr. Total Locuinte)]]</f>
        <v>0.12366230677764566</v>
      </c>
      <c r="H2046" s="20">
        <v>5</v>
      </c>
      <c r="I2046" s="22">
        <v>0</v>
      </c>
      <c r="J2046" s="27">
        <f>Table2[[#This Row],[Nr. PAD din Fondul Locativ Public]]/Table2[[#This Row],[Fond Locativ Public
(Nr. Locuinte)]]</f>
        <v>0</v>
      </c>
    </row>
    <row r="2047" spans="1:10" x14ac:dyDescent="0.2">
      <c r="A2047" s="19">
        <v>117113</v>
      </c>
      <c r="B2047" s="20" t="s">
        <v>1834</v>
      </c>
      <c r="C2047" s="20" t="s">
        <v>26</v>
      </c>
      <c r="D2047" s="20" t="s">
        <v>1111</v>
      </c>
      <c r="E2047" s="21">
        <v>1664</v>
      </c>
      <c r="F2047" s="21">
        <v>176</v>
      </c>
      <c r="G2047" s="26">
        <f>Table2[[#This Row],[Nr. Total PAD]]/Table2[[#This Row],[Fond Locativ 
(Nr. Total Locuinte)]]</f>
        <v>0.10576923076923077</v>
      </c>
      <c r="H2047" s="20">
        <v>29</v>
      </c>
      <c r="I2047" s="22">
        <v>0</v>
      </c>
      <c r="J2047" s="27">
        <f>Table2[[#This Row],[Nr. PAD din Fondul Locativ Public]]/Table2[[#This Row],[Fond Locativ Public
(Nr. Locuinte)]]</f>
        <v>0</v>
      </c>
    </row>
    <row r="2048" spans="1:10" x14ac:dyDescent="0.2">
      <c r="A2048" s="19">
        <v>117177</v>
      </c>
      <c r="B2048" s="20" t="s">
        <v>1834</v>
      </c>
      <c r="C2048" s="20" t="s">
        <v>26</v>
      </c>
      <c r="D2048" s="20" t="s">
        <v>1878</v>
      </c>
      <c r="E2048" s="21">
        <v>2590</v>
      </c>
      <c r="F2048" s="21">
        <v>278</v>
      </c>
      <c r="G2048" s="26">
        <f>Table2[[#This Row],[Nr. Total PAD]]/Table2[[#This Row],[Fond Locativ 
(Nr. Total Locuinte)]]</f>
        <v>0.10733590733590734</v>
      </c>
      <c r="H2048" s="20">
        <v>13</v>
      </c>
      <c r="I2048" s="22">
        <v>0</v>
      </c>
      <c r="J2048" s="27">
        <f>Table2[[#This Row],[Nr. PAD din Fondul Locativ Public]]/Table2[[#This Row],[Fond Locativ Public
(Nr. Locuinte)]]</f>
        <v>0</v>
      </c>
    </row>
    <row r="2049" spans="1:10" x14ac:dyDescent="0.2">
      <c r="A2049" s="19">
        <v>117275</v>
      </c>
      <c r="B2049" s="20" t="s">
        <v>1834</v>
      </c>
      <c r="C2049" s="20" t="s">
        <v>26</v>
      </c>
      <c r="D2049" s="20" t="s">
        <v>1879</v>
      </c>
      <c r="E2049" s="21">
        <v>685</v>
      </c>
      <c r="F2049" s="21">
        <v>169</v>
      </c>
      <c r="G2049" s="26">
        <f>Table2[[#This Row],[Nr. Total PAD]]/Table2[[#This Row],[Fond Locativ 
(Nr. Total Locuinte)]]</f>
        <v>0.24671532846715327</v>
      </c>
      <c r="H2049" s="20">
        <v>2</v>
      </c>
      <c r="I2049" s="22">
        <v>0</v>
      </c>
      <c r="J2049" s="27">
        <f>Table2[[#This Row],[Nr. PAD din Fondul Locativ Public]]/Table2[[#This Row],[Fond Locativ Public
(Nr. Locuinte)]]</f>
        <v>0</v>
      </c>
    </row>
    <row r="2050" spans="1:10" x14ac:dyDescent="0.2">
      <c r="A2050" s="19">
        <v>117319</v>
      </c>
      <c r="B2050" s="20" t="s">
        <v>1834</v>
      </c>
      <c r="C2050" s="20" t="s">
        <v>26</v>
      </c>
      <c r="D2050" s="20" t="s">
        <v>1880</v>
      </c>
      <c r="E2050" s="21">
        <v>2756</v>
      </c>
      <c r="F2050" s="21">
        <v>450</v>
      </c>
      <c r="G2050" s="26">
        <f>Table2[[#This Row],[Nr. Total PAD]]/Table2[[#This Row],[Fond Locativ 
(Nr. Total Locuinte)]]</f>
        <v>0.1632801161103048</v>
      </c>
      <c r="H2050" s="20">
        <v>20</v>
      </c>
      <c r="I2050" s="22">
        <v>0</v>
      </c>
      <c r="J2050" s="27">
        <f>Table2[[#This Row],[Nr. PAD din Fondul Locativ Public]]/Table2[[#This Row],[Fond Locativ Public
(Nr. Locuinte)]]</f>
        <v>0</v>
      </c>
    </row>
    <row r="2051" spans="1:10" x14ac:dyDescent="0.2">
      <c r="A2051" s="19">
        <v>117426</v>
      </c>
      <c r="B2051" s="20" t="s">
        <v>1834</v>
      </c>
      <c r="C2051" s="20" t="s">
        <v>26</v>
      </c>
      <c r="D2051" s="20" t="s">
        <v>1881</v>
      </c>
      <c r="E2051" s="21">
        <v>1997</v>
      </c>
      <c r="F2051" s="21">
        <v>229</v>
      </c>
      <c r="G2051" s="26">
        <f>Table2[[#This Row],[Nr. Total PAD]]/Table2[[#This Row],[Fond Locativ 
(Nr. Total Locuinte)]]</f>
        <v>0.11467200801201803</v>
      </c>
      <c r="H2051" s="20">
        <v>1</v>
      </c>
      <c r="I2051" s="22">
        <v>0</v>
      </c>
      <c r="J2051" s="27">
        <f>Table2[[#This Row],[Nr. PAD din Fondul Locativ Public]]/Table2[[#This Row],[Fond Locativ Public
(Nr. Locuinte)]]</f>
        <v>0</v>
      </c>
    </row>
    <row r="2052" spans="1:10" x14ac:dyDescent="0.2">
      <c r="A2052" s="19">
        <v>117505</v>
      </c>
      <c r="B2052" s="20" t="s">
        <v>1834</v>
      </c>
      <c r="C2052" s="20" t="s">
        <v>26</v>
      </c>
      <c r="D2052" s="20" t="s">
        <v>1882</v>
      </c>
      <c r="E2052" s="21">
        <v>729</v>
      </c>
      <c r="F2052" s="21">
        <v>117</v>
      </c>
      <c r="G2052" s="26">
        <f>Table2[[#This Row],[Nr. Total PAD]]/Table2[[#This Row],[Fond Locativ 
(Nr. Total Locuinte)]]</f>
        <v>0.16049382716049382</v>
      </c>
      <c r="H2052" s="20">
        <v>0</v>
      </c>
      <c r="I2052" s="22">
        <v>0</v>
      </c>
      <c r="J2052" s="27">
        <v>0</v>
      </c>
    </row>
    <row r="2053" spans="1:10" x14ac:dyDescent="0.2">
      <c r="A2053" s="19">
        <v>117550</v>
      </c>
      <c r="B2053" s="20" t="s">
        <v>1834</v>
      </c>
      <c r="C2053" s="20" t="s">
        <v>26</v>
      </c>
      <c r="D2053" s="20" t="s">
        <v>560</v>
      </c>
      <c r="E2053" s="21">
        <v>2232</v>
      </c>
      <c r="F2053" s="21">
        <v>458</v>
      </c>
      <c r="G2053" s="26">
        <f>Table2[[#This Row],[Nr. Total PAD]]/Table2[[#This Row],[Fond Locativ 
(Nr. Total Locuinte)]]</f>
        <v>0.20519713261648745</v>
      </c>
      <c r="H2053" s="20">
        <v>3</v>
      </c>
      <c r="I2053" s="22">
        <v>0</v>
      </c>
      <c r="J2053" s="27">
        <f>Table2[[#This Row],[Nr. PAD din Fondul Locativ Public]]/Table2[[#This Row],[Fond Locativ Public
(Nr. Locuinte)]]</f>
        <v>0</v>
      </c>
    </row>
    <row r="2054" spans="1:10" x14ac:dyDescent="0.2">
      <c r="A2054" s="19">
        <v>117667</v>
      </c>
      <c r="B2054" s="20" t="s">
        <v>1834</v>
      </c>
      <c r="C2054" s="20" t="s">
        <v>26</v>
      </c>
      <c r="D2054" s="20" t="s">
        <v>1883</v>
      </c>
      <c r="E2054" s="21">
        <v>1005</v>
      </c>
      <c r="F2054" s="21">
        <v>63</v>
      </c>
      <c r="G2054" s="26">
        <f>Table2[[#This Row],[Nr. Total PAD]]/Table2[[#This Row],[Fond Locativ 
(Nr. Total Locuinte)]]</f>
        <v>6.2686567164179099E-2</v>
      </c>
      <c r="H2054" s="20">
        <v>1</v>
      </c>
      <c r="I2054" s="22">
        <v>0</v>
      </c>
      <c r="J2054" s="27">
        <f>Table2[[#This Row],[Nr. PAD din Fondul Locativ Public]]/Table2[[#This Row],[Fond Locativ Public
(Nr. Locuinte)]]</f>
        <v>0</v>
      </c>
    </row>
    <row r="2055" spans="1:10" x14ac:dyDescent="0.2">
      <c r="A2055" s="19">
        <v>117783</v>
      </c>
      <c r="B2055" s="20" t="s">
        <v>1834</v>
      </c>
      <c r="C2055" s="20" t="s">
        <v>26</v>
      </c>
      <c r="D2055" s="20" t="s">
        <v>1884</v>
      </c>
      <c r="E2055" s="21">
        <v>918</v>
      </c>
      <c r="F2055" s="21">
        <v>201</v>
      </c>
      <c r="G2055" s="26">
        <f>Table2[[#This Row],[Nr. Total PAD]]/Table2[[#This Row],[Fond Locativ 
(Nr. Total Locuinte)]]</f>
        <v>0.21895424836601307</v>
      </c>
      <c r="H2055" s="20">
        <v>2</v>
      </c>
      <c r="I2055" s="22">
        <v>0</v>
      </c>
      <c r="J2055" s="27">
        <f>Table2[[#This Row],[Nr. PAD din Fondul Locativ Public]]/Table2[[#This Row],[Fond Locativ Public
(Nr. Locuinte)]]</f>
        <v>0</v>
      </c>
    </row>
    <row r="2056" spans="1:10" x14ac:dyDescent="0.2">
      <c r="A2056" s="19">
        <v>117925</v>
      </c>
      <c r="B2056" s="20" t="s">
        <v>1834</v>
      </c>
      <c r="C2056" s="20" t="s">
        <v>26</v>
      </c>
      <c r="D2056" s="20" t="s">
        <v>1885</v>
      </c>
      <c r="E2056" s="21">
        <v>2142</v>
      </c>
      <c r="F2056" s="21">
        <v>921</v>
      </c>
      <c r="G2056" s="26">
        <f>Table2[[#This Row],[Nr. Total PAD]]/Table2[[#This Row],[Fond Locativ 
(Nr. Total Locuinte)]]</f>
        <v>0.42997198879551823</v>
      </c>
      <c r="H2056" s="20">
        <v>3</v>
      </c>
      <c r="I2056" s="22">
        <v>0</v>
      </c>
      <c r="J2056" s="27">
        <f>Table2[[#This Row],[Nr. PAD din Fondul Locativ Public]]/Table2[[#This Row],[Fond Locativ Public
(Nr. Locuinte)]]</f>
        <v>0</v>
      </c>
    </row>
    <row r="2057" spans="1:10" x14ac:dyDescent="0.2">
      <c r="A2057" s="19">
        <v>117998</v>
      </c>
      <c r="B2057" s="20" t="s">
        <v>1834</v>
      </c>
      <c r="C2057" s="20" t="s">
        <v>26</v>
      </c>
      <c r="D2057" s="20" t="s">
        <v>422</v>
      </c>
      <c r="E2057" s="21">
        <v>1214</v>
      </c>
      <c r="F2057" s="21">
        <v>118</v>
      </c>
      <c r="G2057" s="26">
        <f>Table2[[#This Row],[Nr. Total PAD]]/Table2[[#This Row],[Fond Locativ 
(Nr. Total Locuinte)]]</f>
        <v>9.7199341021416807E-2</v>
      </c>
      <c r="H2057" s="20">
        <v>33</v>
      </c>
      <c r="I2057" s="22">
        <v>0</v>
      </c>
      <c r="J2057" s="27">
        <f>Table2[[#This Row],[Nr. PAD din Fondul Locativ Public]]/Table2[[#This Row],[Fond Locativ Public
(Nr. Locuinte)]]</f>
        <v>0</v>
      </c>
    </row>
    <row r="2058" spans="1:10" x14ac:dyDescent="0.2">
      <c r="A2058" s="19">
        <v>118058</v>
      </c>
      <c r="B2058" s="20" t="s">
        <v>1834</v>
      </c>
      <c r="C2058" s="20" t="s">
        <v>26</v>
      </c>
      <c r="D2058" s="20" t="s">
        <v>1886</v>
      </c>
      <c r="E2058" s="21">
        <v>1565</v>
      </c>
      <c r="F2058" s="21">
        <v>327</v>
      </c>
      <c r="G2058" s="26">
        <f>Table2[[#This Row],[Nr. Total PAD]]/Table2[[#This Row],[Fond Locativ 
(Nr. Total Locuinte)]]</f>
        <v>0.20894568690095847</v>
      </c>
      <c r="H2058" s="20">
        <v>37</v>
      </c>
      <c r="I2058" s="22">
        <v>0</v>
      </c>
      <c r="J2058" s="27">
        <f>Table2[[#This Row],[Nr. PAD din Fondul Locativ Public]]/Table2[[#This Row],[Fond Locativ Public
(Nr. Locuinte)]]</f>
        <v>0</v>
      </c>
    </row>
    <row r="2059" spans="1:10" x14ac:dyDescent="0.2">
      <c r="A2059" s="19">
        <v>118094</v>
      </c>
      <c r="B2059" s="20" t="s">
        <v>1834</v>
      </c>
      <c r="C2059" s="20" t="s">
        <v>26</v>
      </c>
      <c r="D2059" s="20" t="s">
        <v>1887</v>
      </c>
      <c r="E2059" s="21">
        <v>803</v>
      </c>
      <c r="F2059" s="21">
        <v>56</v>
      </c>
      <c r="G2059" s="26">
        <f>Table2[[#This Row],[Nr. Total PAD]]/Table2[[#This Row],[Fond Locativ 
(Nr. Total Locuinte)]]</f>
        <v>6.9738480697384808E-2</v>
      </c>
      <c r="H2059" s="20">
        <v>2</v>
      </c>
      <c r="I2059" s="22">
        <v>0</v>
      </c>
      <c r="J2059" s="27">
        <f>Table2[[#This Row],[Nr. PAD din Fondul Locativ Public]]/Table2[[#This Row],[Fond Locativ Public
(Nr. Locuinte)]]</f>
        <v>0</v>
      </c>
    </row>
    <row r="2060" spans="1:10" x14ac:dyDescent="0.2">
      <c r="A2060" s="19">
        <v>118209</v>
      </c>
      <c r="B2060" s="20" t="s">
        <v>1834</v>
      </c>
      <c r="C2060" s="20" t="s">
        <v>26</v>
      </c>
      <c r="D2060" s="20" t="s">
        <v>904</v>
      </c>
      <c r="E2060" s="21">
        <v>1916</v>
      </c>
      <c r="F2060" s="21">
        <v>214</v>
      </c>
      <c r="G2060" s="26">
        <f>Table2[[#This Row],[Nr. Total PAD]]/Table2[[#This Row],[Fond Locativ 
(Nr. Total Locuinte)]]</f>
        <v>0.11169102296450939</v>
      </c>
      <c r="H2060" s="20">
        <v>6</v>
      </c>
      <c r="I2060" s="22">
        <v>0</v>
      </c>
      <c r="J2060" s="27">
        <f>Table2[[#This Row],[Nr. PAD din Fondul Locativ Public]]/Table2[[#This Row],[Fond Locativ Public
(Nr. Locuinte)]]</f>
        <v>0</v>
      </c>
    </row>
    <row r="2061" spans="1:10" x14ac:dyDescent="0.2">
      <c r="A2061" s="19">
        <v>118370</v>
      </c>
      <c r="B2061" s="20" t="s">
        <v>1834</v>
      </c>
      <c r="C2061" s="20" t="s">
        <v>26</v>
      </c>
      <c r="D2061" s="20" t="s">
        <v>1888</v>
      </c>
      <c r="E2061" s="21">
        <v>1096</v>
      </c>
      <c r="F2061" s="21">
        <v>70</v>
      </c>
      <c r="G2061" s="26">
        <f>Table2[[#This Row],[Nr. Total PAD]]/Table2[[#This Row],[Fond Locativ 
(Nr. Total Locuinte)]]</f>
        <v>6.3868613138686137E-2</v>
      </c>
      <c r="H2061" s="20">
        <v>7</v>
      </c>
      <c r="I2061" s="22">
        <v>0</v>
      </c>
      <c r="J2061" s="27">
        <f>Table2[[#This Row],[Nr. PAD din Fondul Locativ Public]]/Table2[[#This Row],[Fond Locativ Public
(Nr. Locuinte)]]</f>
        <v>0</v>
      </c>
    </row>
    <row r="2062" spans="1:10" x14ac:dyDescent="0.2">
      <c r="A2062" s="19">
        <v>118469</v>
      </c>
      <c r="B2062" s="20" t="s">
        <v>1834</v>
      </c>
      <c r="C2062" s="20" t="s">
        <v>26</v>
      </c>
      <c r="D2062" s="20" t="s">
        <v>1889</v>
      </c>
      <c r="E2062" s="21">
        <v>1004</v>
      </c>
      <c r="F2062" s="21">
        <v>158</v>
      </c>
      <c r="G2062" s="26">
        <f>Table2[[#This Row],[Nr. Total PAD]]/Table2[[#This Row],[Fond Locativ 
(Nr. Total Locuinte)]]</f>
        <v>0.15737051792828685</v>
      </c>
      <c r="H2062" s="20">
        <v>29</v>
      </c>
      <c r="I2062" s="22">
        <v>0</v>
      </c>
      <c r="J2062" s="27">
        <f>Table2[[#This Row],[Nr. PAD din Fondul Locativ Public]]/Table2[[#This Row],[Fond Locativ Public
(Nr. Locuinte)]]</f>
        <v>0</v>
      </c>
    </row>
    <row r="2063" spans="1:10" x14ac:dyDescent="0.2">
      <c r="A2063" s="19">
        <v>118511</v>
      </c>
      <c r="B2063" s="20" t="s">
        <v>1834</v>
      </c>
      <c r="C2063" s="20" t="s">
        <v>26</v>
      </c>
      <c r="D2063" s="20" t="s">
        <v>1890</v>
      </c>
      <c r="E2063" s="21">
        <v>720</v>
      </c>
      <c r="F2063" s="21">
        <v>41</v>
      </c>
      <c r="G2063" s="26">
        <f>Table2[[#This Row],[Nr. Total PAD]]/Table2[[#This Row],[Fond Locativ 
(Nr. Total Locuinte)]]</f>
        <v>5.6944444444444443E-2</v>
      </c>
      <c r="H2063" s="20">
        <v>23</v>
      </c>
      <c r="I2063" s="22">
        <v>0</v>
      </c>
      <c r="J2063" s="27">
        <f>Table2[[#This Row],[Nr. PAD din Fondul Locativ Public]]/Table2[[#This Row],[Fond Locativ Public
(Nr. Locuinte)]]</f>
        <v>0</v>
      </c>
    </row>
    <row r="2064" spans="1:10" x14ac:dyDescent="0.2">
      <c r="A2064" s="19">
        <v>118575</v>
      </c>
      <c r="B2064" s="20" t="s">
        <v>1834</v>
      </c>
      <c r="C2064" s="20" t="s">
        <v>26</v>
      </c>
      <c r="D2064" s="20" t="s">
        <v>1891</v>
      </c>
      <c r="E2064" s="21">
        <v>1180</v>
      </c>
      <c r="F2064" s="21">
        <v>108</v>
      </c>
      <c r="G2064" s="26">
        <f>Table2[[#This Row],[Nr. Total PAD]]/Table2[[#This Row],[Fond Locativ 
(Nr. Total Locuinte)]]</f>
        <v>9.152542372881356E-2</v>
      </c>
      <c r="H2064" s="20">
        <v>3</v>
      </c>
      <c r="I2064" s="22">
        <v>0</v>
      </c>
      <c r="J2064" s="27">
        <f>Table2[[#This Row],[Nr. PAD din Fondul Locativ Public]]/Table2[[#This Row],[Fond Locativ Public
(Nr. Locuinte)]]</f>
        <v>0</v>
      </c>
    </row>
    <row r="2065" spans="1:10" x14ac:dyDescent="0.2">
      <c r="A2065" s="19">
        <v>118637</v>
      </c>
      <c r="B2065" s="20" t="s">
        <v>1834</v>
      </c>
      <c r="C2065" s="20" t="s">
        <v>26</v>
      </c>
      <c r="D2065" s="20" t="s">
        <v>1892</v>
      </c>
      <c r="E2065" s="21">
        <v>372</v>
      </c>
      <c r="F2065" s="21">
        <v>70</v>
      </c>
      <c r="G2065" s="26">
        <f>Table2[[#This Row],[Nr. Total PAD]]/Table2[[#This Row],[Fond Locativ 
(Nr. Total Locuinte)]]</f>
        <v>0.18817204301075269</v>
      </c>
      <c r="H2065" s="20">
        <v>2</v>
      </c>
      <c r="I2065" s="22">
        <v>0</v>
      </c>
      <c r="J2065" s="27">
        <f>Table2[[#This Row],[Nr. PAD din Fondul Locativ Public]]/Table2[[#This Row],[Fond Locativ Public
(Nr. Locuinte)]]</f>
        <v>0</v>
      </c>
    </row>
    <row r="2066" spans="1:10" x14ac:dyDescent="0.2">
      <c r="A2066" s="19">
        <v>118691</v>
      </c>
      <c r="B2066" s="20" t="s">
        <v>1834</v>
      </c>
      <c r="C2066" s="20" t="s">
        <v>26</v>
      </c>
      <c r="D2066" s="20" t="s">
        <v>1893</v>
      </c>
      <c r="E2066" s="21">
        <v>2323</v>
      </c>
      <c r="F2066" s="21">
        <v>257</v>
      </c>
      <c r="G2066" s="26">
        <f>Table2[[#This Row],[Nr. Total PAD]]/Table2[[#This Row],[Fond Locativ 
(Nr. Total Locuinte)]]</f>
        <v>0.11063280241067586</v>
      </c>
      <c r="H2066" s="20">
        <v>8</v>
      </c>
      <c r="I2066" s="22">
        <v>0</v>
      </c>
      <c r="J2066" s="27">
        <f>Table2[[#This Row],[Nr. PAD din Fondul Locativ Public]]/Table2[[#This Row],[Fond Locativ Public
(Nr. Locuinte)]]</f>
        <v>0</v>
      </c>
    </row>
    <row r="2067" spans="1:10" x14ac:dyDescent="0.2">
      <c r="A2067" s="19">
        <v>118753</v>
      </c>
      <c r="B2067" s="20" t="s">
        <v>1834</v>
      </c>
      <c r="C2067" s="20" t="s">
        <v>26</v>
      </c>
      <c r="D2067" s="20" t="s">
        <v>1894</v>
      </c>
      <c r="E2067" s="21">
        <v>860</v>
      </c>
      <c r="F2067" s="21">
        <v>97</v>
      </c>
      <c r="G2067" s="26">
        <f>Table2[[#This Row],[Nr. Total PAD]]/Table2[[#This Row],[Fond Locativ 
(Nr. Total Locuinte)]]</f>
        <v>0.1127906976744186</v>
      </c>
      <c r="H2067" s="20">
        <v>2</v>
      </c>
      <c r="I2067" s="22">
        <v>0</v>
      </c>
      <c r="J2067" s="27">
        <f>Table2[[#This Row],[Nr. PAD din Fondul Locativ Public]]/Table2[[#This Row],[Fond Locativ Public
(Nr. Locuinte)]]</f>
        <v>0</v>
      </c>
    </row>
    <row r="2068" spans="1:10" x14ac:dyDescent="0.2">
      <c r="A2068" s="19">
        <v>118799</v>
      </c>
      <c r="B2068" s="20" t="s">
        <v>1834</v>
      </c>
      <c r="C2068" s="20" t="s">
        <v>26</v>
      </c>
      <c r="D2068" s="20" t="s">
        <v>1895</v>
      </c>
      <c r="E2068" s="21">
        <v>944</v>
      </c>
      <c r="F2068" s="21">
        <v>137</v>
      </c>
      <c r="G2068" s="26">
        <f>Table2[[#This Row],[Nr. Total PAD]]/Table2[[#This Row],[Fond Locativ 
(Nr. Total Locuinte)]]</f>
        <v>0.1451271186440678</v>
      </c>
      <c r="H2068" s="20">
        <v>4</v>
      </c>
      <c r="I2068" s="22">
        <v>0</v>
      </c>
      <c r="J2068" s="27">
        <f>Table2[[#This Row],[Nr. PAD din Fondul Locativ Public]]/Table2[[#This Row],[Fond Locativ Public
(Nr. Locuinte)]]</f>
        <v>0</v>
      </c>
    </row>
    <row r="2069" spans="1:10" x14ac:dyDescent="0.2">
      <c r="A2069" s="19">
        <v>118824</v>
      </c>
      <c r="B2069" s="20" t="s">
        <v>1834</v>
      </c>
      <c r="C2069" s="20" t="s">
        <v>26</v>
      </c>
      <c r="D2069" s="20" t="s">
        <v>1896</v>
      </c>
      <c r="E2069" s="21">
        <v>809</v>
      </c>
      <c r="F2069" s="21">
        <v>132</v>
      </c>
      <c r="G2069" s="26">
        <f>Table2[[#This Row],[Nr. Total PAD]]/Table2[[#This Row],[Fond Locativ 
(Nr. Total Locuinte)]]</f>
        <v>0.16316440049443759</v>
      </c>
      <c r="H2069" s="20">
        <v>5</v>
      </c>
      <c r="I2069" s="22">
        <v>0</v>
      </c>
      <c r="J2069" s="27">
        <f>Table2[[#This Row],[Nr. PAD din Fondul Locativ Public]]/Table2[[#This Row],[Fond Locativ Public
(Nr. Locuinte)]]</f>
        <v>0</v>
      </c>
    </row>
    <row r="2070" spans="1:10" x14ac:dyDescent="0.2">
      <c r="A2070" s="19">
        <v>118931</v>
      </c>
      <c r="B2070" s="20" t="s">
        <v>1834</v>
      </c>
      <c r="C2070" s="20" t="s">
        <v>26</v>
      </c>
      <c r="D2070" s="20" t="s">
        <v>1897</v>
      </c>
      <c r="E2070" s="21">
        <v>1043</v>
      </c>
      <c r="F2070" s="21">
        <v>231</v>
      </c>
      <c r="G2070" s="26">
        <f>Table2[[#This Row],[Nr. Total PAD]]/Table2[[#This Row],[Fond Locativ 
(Nr. Total Locuinte)]]</f>
        <v>0.22147651006711411</v>
      </c>
      <c r="H2070" s="20">
        <v>29</v>
      </c>
      <c r="I2070" s="22">
        <v>0</v>
      </c>
      <c r="J2070" s="27">
        <f>Table2[[#This Row],[Nr. PAD din Fondul Locativ Public]]/Table2[[#This Row],[Fond Locativ Public
(Nr. Locuinte)]]</f>
        <v>0</v>
      </c>
    </row>
    <row r="2071" spans="1:10" x14ac:dyDescent="0.2">
      <c r="A2071" s="19">
        <v>118995</v>
      </c>
      <c r="B2071" s="20" t="s">
        <v>1834</v>
      </c>
      <c r="C2071" s="20" t="s">
        <v>26</v>
      </c>
      <c r="D2071" s="20" t="s">
        <v>1150</v>
      </c>
      <c r="E2071" s="21">
        <v>2270</v>
      </c>
      <c r="F2071" s="21">
        <v>180</v>
      </c>
      <c r="G2071" s="26">
        <f>Table2[[#This Row],[Nr. Total PAD]]/Table2[[#This Row],[Fond Locativ 
(Nr. Total Locuinte)]]</f>
        <v>7.9295154185022032E-2</v>
      </c>
      <c r="H2071" s="20">
        <v>2</v>
      </c>
      <c r="I2071" s="22">
        <v>0</v>
      </c>
      <c r="J2071" s="27">
        <f>Table2[[#This Row],[Nr. PAD din Fondul Locativ Public]]/Table2[[#This Row],[Fond Locativ Public
(Nr. Locuinte)]]</f>
        <v>0</v>
      </c>
    </row>
    <row r="2072" spans="1:10" x14ac:dyDescent="0.2">
      <c r="A2072" s="19">
        <v>119153</v>
      </c>
      <c r="B2072" s="20" t="s">
        <v>1834</v>
      </c>
      <c r="C2072" s="20" t="s">
        <v>26</v>
      </c>
      <c r="D2072" s="20" t="s">
        <v>1898</v>
      </c>
      <c r="E2072" s="21">
        <v>983</v>
      </c>
      <c r="F2072" s="21">
        <v>211</v>
      </c>
      <c r="G2072" s="26">
        <f>Table2[[#This Row],[Nr. Total PAD]]/Table2[[#This Row],[Fond Locativ 
(Nr. Total Locuinte)]]</f>
        <v>0.21464903357070192</v>
      </c>
      <c r="H2072" s="20">
        <v>1</v>
      </c>
      <c r="I2072" s="22">
        <v>0</v>
      </c>
      <c r="J2072" s="27">
        <f>Table2[[#This Row],[Nr. PAD din Fondul Locativ Public]]/Table2[[#This Row],[Fond Locativ Public
(Nr. Locuinte)]]</f>
        <v>0</v>
      </c>
    </row>
    <row r="2073" spans="1:10" x14ac:dyDescent="0.2">
      <c r="A2073" s="19">
        <v>119206</v>
      </c>
      <c r="B2073" s="20" t="s">
        <v>1834</v>
      </c>
      <c r="C2073" s="20" t="s">
        <v>26</v>
      </c>
      <c r="D2073" s="20" t="s">
        <v>1899</v>
      </c>
      <c r="E2073" s="21">
        <v>914</v>
      </c>
      <c r="F2073" s="21">
        <v>97</v>
      </c>
      <c r="G2073" s="26">
        <f>Table2[[#This Row],[Nr. Total PAD]]/Table2[[#This Row],[Fond Locativ 
(Nr. Total Locuinte)]]</f>
        <v>0.1061269146608315</v>
      </c>
      <c r="H2073" s="20">
        <v>53</v>
      </c>
      <c r="I2073" s="22">
        <v>0</v>
      </c>
      <c r="J2073" s="27">
        <f>Table2[[#This Row],[Nr. PAD din Fondul Locativ Public]]/Table2[[#This Row],[Fond Locativ Public
(Nr. Locuinte)]]</f>
        <v>0</v>
      </c>
    </row>
    <row r="2074" spans="1:10" x14ac:dyDescent="0.2">
      <c r="A2074" s="19">
        <v>119386</v>
      </c>
      <c r="B2074" s="20" t="s">
        <v>1834</v>
      </c>
      <c r="C2074" s="20" t="s">
        <v>26</v>
      </c>
      <c r="D2074" s="20" t="s">
        <v>1900</v>
      </c>
      <c r="E2074" s="21">
        <v>1083</v>
      </c>
      <c r="F2074" s="21">
        <v>63</v>
      </c>
      <c r="G2074" s="26">
        <f>Table2[[#This Row],[Nr. Total PAD]]/Table2[[#This Row],[Fond Locativ 
(Nr. Total Locuinte)]]</f>
        <v>5.817174515235457E-2</v>
      </c>
      <c r="H2074" s="20">
        <v>1</v>
      </c>
      <c r="I2074" s="22">
        <v>0</v>
      </c>
      <c r="J2074" s="27">
        <f>Table2[[#This Row],[Nr. PAD din Fondul Locativ Public]]/Table2[[#This Row],[Fond Locativ Public
(Nr. Locuinte)]]</f>
        <v>0</v>
      </c>
    </row>
    <row r="2075" spans="1:10" x14ac:dyDescent="0.2">
      <c r="A2075" s="19">
        <v>119466</v>
      </c>
      <c r="B2075" s="20" t="s">
        <v>1834</v>
      </c>
      <c r="C2075" s="20" t="s">
        <v>26</v>
      </c>
      <c r="D2075" s="20" t="s">
        <v>963</v>
      </c>
      <c r="E2075" s="21">
        <v>1928</v>
      </c>
      <c r="F2075" s="21">
        <v>184</v>
      </c>
      <c r="G2075" s="26">
        <f>Table2[[#This Row],[Nr. Total PAD]]/Table2[[#This Row],[Fond Locativ 
(Nr. Total Locuinte)]]</f>
        <v>9.5435684647302899E-2</v>
      </c>
      <c r="H2075" s="20">
        <v>9</v>
      </c>
      <c r="I2075" s="22">
        <v>0</v>
      </c>
      <c r="J2075" s="27">
        <f>Table2[[#This Row],[Nr. PAD din Fondul Locativ Public]]/Table2[[#This Row],[Fond Locativ Public
(Nr. Locuinte)]]</f>
        <v>0</v>
      </c>
    </row>
    <row r="2076" spans="1:10" x14ac:dyDescent="0.2">
      <c r="A2076" s="19">
        <v>119527</v>
      </c>
      <c r="B2076" s="20" t="s">
        <v>1834</v>
      </c>
      <c r="C2076" s="20" t="s">
        <v>26</v>
      </c>
      <c r="D2076" s="20" t="s">
        <v>1901</v>
      </c>
      <c r="E2076" s="21">
        <v>1747</v>
      </c>
      <c r="F2076" s="21">
        <v>110</v>
      </c>
      <c r="G2076" s="26">
        <f>Table2[[#This Row],[Nr. Total PAD]]/Table2[[#This Row],[Fond Locativ 
(Nr. Total Locuinte)]]</f>
        <v>6.2965082999427588E-2</v>
      </c>
      <c r="H2076" s="20">
        <v>44</v>
      </c>
      <c r="I2076" s="22">
        <v>0</v>
      </c>
      <c r="J2076" s="27">
        <f>Table2[[#This Row],[Nr. PAD din Fondul Locativ Public]]/Table2[[#This Row],[Fond Locativ Public
(Nr. Locuinte)]]</f>
        <v>0</v>
      </c>
    </row>
    <row r="2077" spans="1:10" x14ac:dyDescent="0.2">
      <c r="A2077" s="19">
        <v>119590</v>
      </c>
      <c r="B2077" s="20" t="s">
        <v>1834</v>
      </c>
      <c r="C2077" s="20" t="s">
        <v>26</v>
      </c>
      <c r="D2077" s="20" t="s">
        <v>1902</v>
      </c>
      <c r="E2077" s="21">
        <v>1210</v>
      </c>
      <c r="F2077" s="21">
        <v>281</v>
      </c>
      <c r="G2077" s="26">
        <f>Table2[[#This Row],[Nr. Total PAD]]/Table2[[#This Row],[Fond Locativ 
(Nr. Total Locuinte)]]</f>
        <v>0.2322314049586777</v>
      </c>
      <c r="H2077" s="20">
        <v>3</v>
      </c>
      <c r="I2077" s="22">
        <v>0</v>
      </c>
      <c r="J2077" s="27">
        <f>Table2[[#This Row],[Nr. PAD din Fondul Locativ Public]]/Table2[[#This Row],[Fond Locativ Public
(Nr. Locuinte)]]</f>
        <v>0</v>
      </c>
    </row>
    <row r="2078" spans="1:10" x14ac:dyDescent="0.2">
      <c r="A2078" s="19">
        <v>119625</v>
      </c>
      <c r="B2078" s="20" t="s">
        <v>1834</v>
      </c>
      <c r="C2078" s="20" t="s">
        <v>26</v>
      </c>
      <c r="D2078" s="20" t="s">
        <v>1903</v>
      </c>
      <c r="E2078" s="21">
        <v>903</v>
      </c>
      <c r="F2078" s="21">
        <v>187</v>
      </c>
      <c r="G2078" s="26">
        <f>Table2[[#This Row],[Nr. Total PAD]]/Table2[[#This Row],[Fond Locativ 
(Nr. Total Locuinte)]]</f>
        <v>0.20708748615725359</v>
      </c>
      <c r="H2078" s="20">
        <v>6</v>
      </c>
      <c r="I2078" s="22">
        <v>1</v>
      </c>
      <c r="J2078" s="27">
        <f>Table2[[#This Row],[Nr. PAD din Fondul Locativ Public]]/Table2[[#This Row],[Fond Locativ Public
(Nr. Locuinte)]]</f>
        <v>0.16666666666666666</v>
      </c>
    </row>
    <row r="2079" spans="1:10" x14ac:dyDescent="0.2">
      <c r="A2079" s="19">
        <v>119661</v>
      </c>
      <c r="B2079" s="20" t="s">
        <v>1834</v>
      </c>
      <c r="C2079" s="20" t="s">
        <v>26</v>
      </c>
      <c r="D2079" s="20" t="s">
        <v>1904</v>
      </c>
      <c r="E2079" s="21">
        <v>1024</v>
      </c>
      <c r="F2079" s="21">
        <v>153</v>
      </c>
      <c r="G2079" s="26">
        <f>Table2[[#This Row],[Nr. Total PAD]]/Table2[[#This Row],[Fond Locativ 
(Nr. Total Locuinte)]]</f>
        <v>0.1494140625</v>
      </c>
      <c r="H2079" s="20">
        <v>19</v>
      </c>
      <c r="I2079" s="22">
        <v>0</v>
      </c>
      <c r="J2079" s="27">
        <f>Table2[[#This Row],[Nr. PAD din Fondul Locativ Public]]/Table2[[#This Row],[Fond Locativ Public
(Nr. Locuinte)]]</f>
        <v>0</v>
      </c>
    </row>
    <row r="2080" spans="1:10" x14ac:dyDescent="0.2">
      <c r="A2080" s="19">
        <v>119723</v>
      </c>
      <c r="B2080" s="20" t="s">
        <v>1834</v>
      </c>
      <c r="C2080" s="20" t="s">
        <v>26</v>
      </c>
      <c r="D2080" s="20" t="s">
        <v>260</v>
      </c>
      <c r="E2080" s="21">
        <v>992</v>
      </c>
      <c r="F2080" s="21">
        <v>208</v>
      </c>
      <c r="G2080" s="26">
        <f>Table2[[#This Row],[Nr. Total PAD]]/Table2[[#This Row],[Fond Locativ 
(Nr. Total Locuinte)]]</f>
        <v>0.20967741935483872</v>
      </c>
      <c r="H2080" s="20">
        <v>7</v>
      </c>
      <c r="I2080" s="22">
        <v>0</v>
      </c>
      <c r="J2080" s="27">
        <f>Table2[[#This Row],[Nr. PAD din Fondul Locativ Public]]/Table2[[#This Row],[Fond Locativ Public
(Nr. Locuinte)]]</f>
        <v>0</v>
      </c>
    </row>
    <row r="2081" spans="1:10" x14ac:dyDescent="0.2">
      <c r="A2081" s="19">
        <v>119750</v>
      </c>
      <c r="B2081" s="20" t="s">
        <v>1834</v>
      </c>
      <c r="C2081" s="20" t="s">
        <v>26</v>
      </c>
      <c r="D2081" s="20" t="s">
        <v>1905</v>
      </c>
      <c r="E2081" s="21">
        <v>1019</v>
      </c>
      <c r="F2081" s="21">
        <v>207</v>
      </c>
      <c r="G2081" s="26">
        <f>Table2[[#This Row],[Nr. Total PAD]]/Table2[[#This Row],[Fond Locativ 
(Nr. Total Locuinte)]]</f>
        <v>0.20314033366045142</v>
      </c>
      <c r="H2081" s="20">
        <v>0</v>
      </c>
      <c r="I2081" s="22">
        <v>0</v>
      </c>
      <c r="J2081" s="27">
        <v>0</v>
      </c>
    </row>
    <row r="2082" spans="1:10" x14ac:dyDescent="0.2">
      <c r="A2082" s="19">
        <v>119803</v>
      </c>
      <c r="B2082" s="20" t="s">
        <v>1834</v>
      </c>
      <c r="C2082" s="20" t="s">
        <v>26</v>
      </c>
      <c r="D2082" s="20" t="s">
        <v>1906</v>
      </c>
      <c r="E2082" s="21">
        <v>823</v>
      </c>
      <c r="F2082" s="21">
        <v>64</v>
      </c>
      <c r="G2082" s="26">
        <f>Table2[[#This Row],[Nr. Total PAD]]/Table2[[#This Row],[Fond Locativ 
(Nr. Total Locuinte)]]</f>
        <v>7.7764277035236931E-2</v>
      </c>
      <c r="H2082" s="20">
        <v>0</v>
      </c>
      <c r="I2082" s="22">
        <v>0</v>
      </c>
      <c r="J2082" s="27">
        <v>0</v>
      </c>
    </row>
    <row r="2083" spans="1:10" x14ac:dyDescent="0.2">
      <c r="A2083" s="19">
        <v>119858</v>
      </c>
      <c r="B2083" s="20" t="s">
        <v>1834</v>
      </c>
      <c r="C2083" s="20" t="s">
        <v>26</v>
      </c>
      <c r="D2083" s="20" t="s">
        <v>1907</v>
      </c>
      <c r="E2083" s="21">
        <v>459</v>
      </c>
      <c r="F2083" s="21">
        <v>41</v>
      </c>
      <c r="G2083" s="26">
        <f>Table2[[#This Row],[Nr. Total PAD]]/Table2[[#This Row],[Fond Locativ 
(Nr. Total Locuinte)]]</f>
        <v>8.9324618736383449E-2</v>
      </c>
      <c r="H2083" s="20">
        <v>3</v>
      </c>
      <c r="I2083" s="22">
        <v>0</v>
      </c>
      <c r="J2083" s="27">
        <f>Table2[[#This Row],[Nr. PAD din Fondul Locativ Public]]/Table2[[#This Row],[Fond Locativ Public
(Nr. Locuinte)]]</f>
        <v>0</v>
      </c>
    </row>
    <row r="2084" spans="1:10" x14ac:dyDescent="0.2">
      <c r="A2084" s="19">
        <v>119974</v>
      </c>
      <c r="B2084" s="20" t="s">
        <v>1834</v>
      </c>
      <c r="C2084" s="20" t="s">
        <v>26</v>
      </c>
      <c r="D2084" s="20" t="s">
        <v>1908</v>
      </c>
      <c r="E2084" s="21">
        <v>1400</v>
      </c>
      <c r="F2084" s="21">
        <v>184</v>
      </c>
      <c r="G2084" s="26">
        <f>Table2[[#This Row],[Nr. Total PAD]]/Table2[[#This Row],[Fond Locativ 
(Nr. Total Locuinte)]]</f>
        <v>0.13142857142857142</v>
      </c>
      <c r="H2084" s="20">
        <v>4</v>
      </c>
      <c r="I2084" s="22">
        <v>0</v>
      </c>
      <c r="J2084" s="27">
        <f>Table2[[#This Row],[Nr. PAD din Fondul Locativ Public]]/Table2[[#This Row],[Fond Locativ Public
(Nr. Locuinte)]]</f>
        <v>0</v>
      </c>
    </row>
    <row r="2085" spans="1:10" x14ac:dyDescent="0.2">
      <c r="A2085" s="19">
        <v>120076</v>
      </c>
      <c r="B2085" s="20" t="s">
        <v>1834</v>
      </c>
      <c r="C2085" s="20" t="s">
        <v>26</v>
      </c>
      <c r="D2085" s="20" t="s">
        <v>1909</v>
      </c>
      <c r="E2085" s="21">
        <v>893</v>
      </c>
      <c r="F2085" s="21">
        <v>89</v>
      </c>
      <c r="G2085" s="26">
        <f>Table2[[#This Row],[Nr. Total PAD]]/Table2[[#This Row],[Fond Locativ 
(Nr. Total Locuinte)]]</f>
        <v>9.9664053751399778E-2</v>
      </c>
      <c r="H2085" s="20">
        <v>3</v>
      </c>
      <c r="I2085" s="22">
        <v>0</v>
      </c>
      <c r="J2085" s="27">
        <f>Table2[[#This Row],[Nr. PAD din Fondul Locativ Public]]/Table2[[#This Row],[Fond Locativ Public
(Nr. Locuinte)]]</f>
        <v>0</v>
      </c>
    </row>
    <row r="2086" spans="1:10" x14ac:dyDescent="0.2">
      <c r="A2086" s="19">
        <v>120138</v>
      </c>
      <c r="B2086" s="20" t="s">
        <v>1834</v>
      </c>
      <c r="C2086" s="20" t="s">
        <v>26</v>
      </c>
      <c r="D2086" s="20" t="s">
        <v>1910</v>
      </c>
      <c r="E2086" s="21">
        <v>903</v>
      </c>
      <c r="F2086" s="21">
        <v>119</v>
      </c>
      <c r="G2086" s="26">
        <f>Table2[[#This Row],[Nr. Total PAD]]/Table2[[#This Row],[Fond Locativ 
(Nr. Total Locuinte)]]</f>
        <v>0.13178294573643412</v>
      </c>
      <c r="H2086" s="20">
        <v>1</v>
      </c>
      <c r="I2086" s="22">
        <v>0</v>
      </c>
      <c r="J2086" s="27">
        <f>Table2[[#This Row],[Nr. PAD din Fondul Locativ Public]]/Table2[[#This Row],[Fond Locativ Public
(Nr. Locuinte)]]</f>
        <v>0</v>
      </c>
    </row>
    <row r="2087" spans="1:10" x14ac:dyDescent="0.2">
      <c r="A2087" s="19">
        <v>120174</v>
      </c>
      <c r="B2087" s="20" t="s">
        <v>1834</v>
      </c>
      <c r="C2087" s="20" t="s">
        <v>26</v>
      </c>
      <c r="D2087" s="20" t="s">
        <v>1911</v>
      </c>
      <c r="E2087" s="21">
        <v>516</v>
      </c>
      <c r="F2087" s="21">
        <v>85</v>
      </c>
      <c r="G2087" s="26">
        <f>Table2[[#This Row],[Nr. Total PAD]]/Table2[[#This Row],[Fond Locativ 
(Nr. Total Locuinte)]]</f>
        <v>0.16472868217054262</v>
      </c>
      <c r="H2087" s="20">
        <v>4</v>
      </c>
      <c r="I2087" s="22">
        <v>0</v>
      </c>
      <c r="J2087" s="27">
        <f>Table2[[#This Row],[Nr. PAD din Fondul Locativ Public]]/Table2[[#This Row],[Fond Locativ Public
(Nr. Locuinte)]]</f>
        <v>0</v>
      </c>
    </row>
    <row r="2088" spans="1:10" x14ac:dyDescent="0.2">
      <c r="A2088" s="19">
        <v>120218</v>
      </c>
      <c r="B2088" s="20" t="s">
        <v>1834</v>
      </c>
      <c r="C2088" s="20" t="s">
        <v>26</v>
      </c>
      <c r="D2088" s="20" t="s">
        <v>455</v>
      </c>
      <c r="E2088" s="21">
        <v>792</v>
      </c>
      <c r="F2088" s="21">
        <v>43</v>
      </c>
      <c r="G2088" s="26">
        <f>Table2[[#This Row],[Nr. Total PAD]]/Table2[[#This Row],[Fond Locativ 
(Nr. Total Locuinte)]]</f>
        <v>5.4292929292929296E-2</v>
      </c>
      <c r="H2088" s="20">
        <v>29</v>
      </c>
      <c r="I2088" s="22">
        <v>0</v>
      </c>
      <c r="J2088" s="27">
        <f>Table2[[#This Row],[Nr. PAD din Fondul Locativ Public]]/Table2[[#This Row],[Fond Locativ Public
(Nr. Locuinte)]]</f>
        <v>0</v>
      </c>
    </row>
    <row r="2089" spans="1:10" x14ac:dyDescent="0.2">
      <c r="A2089" s="19">
        <v>120254</v>
      </c>
      <c r="B2089" s="20" t="s">
        <v>1834</v>
      </c>
      <c r="C2089" s="20" t="s">
        <v>26</v>
      </c>
      <c r="D2089" s="20" t="s">
        <v>1267</v>
      </c>
      <c r="E2089" s="21">
        <v>1792</v>
      </c>
      <c r="F2089" s="21">
        <v>161</v>
      </c>
      <c r="G2089" s="26">
        <f>Table2[[#This Row],[Nr. Total PAD]]/Table2[[#This Row],[Fond Locativ 
(Nr. Total Locuinte)]]</f>
        <v>8.984375E-2</v>
      </c>
      <c r="H2089" s="20">
        <v>29</v>
      </c>
      <c r="I2089" s="22">
        <v>0</v>
      </c>
      <c r="J2089" s="27">
        <f>Table2[[#This Row],[Nr. PAD din Fondul Locativ Public]]/Table2[[#This Row],[Fond Locativ Public
(Nr. Locuinte)]]</f>
        <v>0</v>
      </c>
    </row>
    <row r="2090" spans="1:10" x14ac:dyDescent="0.2">
      <c r="A2090" s="19">
        <v>120316</v>
      </c>
      <c r="B2090" s="20" t="s">
        <v>1834</v>
      </c>
      <c r="C2090" s="20" t="s">
        <v>26</v>
      </c>
      <c r="D2090" s="20" t="s">
        <v>1912</v>
      </c>
      <c r="E2090" s="21">
        <v>827</v>
      </c>
      <c r="F2090" s="21">
        <v>94</v>
      </c>
      <c r="G2090" s="26">
        <f>Table2[[#This Row],[Nr. Total PAD]]/Table2[[#This Row],[Fond Locativ 
(Nr. Total Locuinte)]]</f>
        <v>0.11366384522370013</v>
      </c>
      <c r="H2090" s="20">
        <v>0</v>
      </c>
      <c r="I2090" s="22">
        <v>0</v>
      </c>
      <c r="J2090" s="27">
        <v>0</v>
      </c>
    </row>
    <row r="2091" spans="1:10" x14ac:dyDescent="0.2">
      <c r="A2091" s="19">
        <v>120343</v>
      </c>
      <c r="B2091" s="20" t="s">
        <v>1834</v>
      </c>
      <c r="C2091" s="20" t="s">
        <v>26</v>
      </c>
      <c r="D2091" s="20" t="s">
        <v>1913</v>
      </c>
      <c r="E2091" s="21">
        <v>370</v>
      </c>
      <c r="F2091" s="21">
        <v>74</v>
      </c>
      <c r="G2091" s="26">
        <f>Table2[[#This Row],[Nr. Total PAD]]/Table2[[#This Row],[Fond Locativ 
(Nr. Total Locuinte)]]</f>
        <v>0.2</v>
      </c>
      <c r="H2091" s="20">
        <v>8</v>
      </c>
      <c r="I2091" s="22">
        <v>0</v>
      </c>
      <c r="J2091" s="27">
        <f>Table2[[#This Row],[Nr. PAD din Fondul Locativ Public]]/Table2[[#This Row],[Fond Locativ Public
(Nr. Locuinte)]]</f>
        <v>0</v>
      </c>
    </row>
    <row r="2092" spans="1:10" x14ac:dyDescent="0.2">
      <c r="A2092" s="19">
        <v>120370</v>
      </c>
      <c r="B2092" s="20" t="s">
        <v>1834</v>
      </c>
      <c r="C2092" s="20" t="s">
        <v>26</v>
      </c>
      <c r="D2092" s="20" t="s">
        <v>1914</v>
      </c>
      <c r="E2092" s="21">
        <v>1376</v>
      </c>
      <c r="F2092" s="21">
        <v>185</v>
      </c>
      <c r="G2092" s="26">
        <f>Table2[[#This Row],[Nr. Total PAD]]/Table2[[#This Row],[Fond Locativ 
(Nr. Total Locuinte)]]</f>
        <v>0.13444767441860464</v>
      </c>
      <c r="H2092" s="20">
        <v>10</v>
      </c>
      <c r="I2092" s="22">
        <v>1</v>
      </c>
      <c r="J2092" s="27">
        <f>Table2[[#This Row],[Nr. PAD din Fondul Locativ Public]]/Table2[[#This Row],[Fond Locativ Public
(Nr. Locuinte)]]</f>
        <v>0.1</v>
      </c>
    </row>
    <row r="2093" spans="1:10" x14ac:dyDescent="0.2">
      <c r="A2093" s="19">
        <v>120478</v>
      </c>
      <c r="B2093" s="20" t="s">
        <v>1834</v>
      </c>
      <c r="C2093" s="20" t="s">
        <v>26</v>
      </c>
      <c r="D2093" s="20" t="s">
        <v>1915</v>
      </c>
      <c r="E2093" s="21">
        <v>863</v>
      </c>
      <c r="F2093" s="21">
        <v>92</v>
      </c>
      <c r="G2093" s="26">
        <f>Table2[[#This Row],[Nr. Total PAD]]/Table2[[#This Row],[Fond Locativ 
(Nr. Total Locuinte)]]</f>
        <v>0.10660486674391657</v>
      </c>
      <c r="H2093" s="20">
        <v>23</v>
      </c>
      <c r="I2093" s="22">
        <v>0</v>
      </c>
      <c r="J2093" s="27">
        <f>Table2[[#This Row],[Nr. PAD din Fondul Locativ Public]]/Table2[[#This Row],[Fond Locativ Public
(Nr. Locuinte)]]</f>
        <v>0</v>
      </c>
    </row>
    <row r="2094" spans="1:10" x14ac:dyDescent="0.2">
      <c r="A2094" s="19">
        <v>120487</v>
      </c>
      <c r="B2094" s="20" t="s">
        <v>1834</v>
      </c>
      <c r="C2094" s="20" t="s">
        <v>26</v>
      </c>
      <c r="D2094" s="20" t="s">
        <v>1916</v>
      </c>
      <c r="E2094" s="21">
        <v>2434</v>
      </c>
      <c r="F2094" s="21">
        <v>878</v>
      </c>
      <c r="G2094" s="26">
        <f>Table2[[#This Row],[Nr. Total PAD]]/Table2[[#This Row],[Fond Locativ 
(Nr. Total Locuinte)]]</f>
        <v>0.36072308956450289</v>
      </c>
      <c r="H2094" s="20">
        <v>2</v>
      </c>
      <c r="I2094" s="22">
        <v>0</v>
      </c>
      <c r="J2094" s="27">
        <f>Table2[[#This Row],[Nr. PAD din Fondul Locativ Public]]/Table2[[#This Row],[Fond Locativ Public
(Nr. Locuinte)]]</f>
        <v>0</v>
      </c>
    </row>
    <row r="2095" spans="1:10" x14ac:dyDescent="0.2">
      <c r="A2095" s="19">
        <v>120496</v>
      </c>
      <c r="B2095" s="20" t="s">
        <v>1834</v>
      </c>
      <c r="C2095" s="20" t="s">
        <v>26</v>
      </c>
      <c r="D2095" s="20" t="s">
        <v>1594</v>
      </c>
      <c r="E2095" s="21">
        <v>627</v>
      </c>
      <c r="F2095" s="21">
        <v>65</v>
      </c>
      <c r="G2095" s="26">
        <f>Table2[[#This Row],[Nr. Total PAD]]/Table2[[#This Row],[Fond Locativ 
(Nr. Total Locuinte)]]</f>
        <v>0.10366826156299841</v>
      </c>
      <c r="H2095" s="20">
        <v>1</v>
      </c>
      <c r="I2095" s="22">
        <v>0</v>
      </c>
      <c r="J2095" s="27">
        <f>Table2[[#This Row],[Nr. PAD din Fondul Locativ Public]]/Table2[[#This Row],[Fond Locativ Public
(Nr. Locuinte)]]</f>
        <v>0</v>
      </c>
    </row>
    <row r="2096" spans="1:10" x14ac:dyDescent="0.2">
      <c r="A2096" s="19">
        <v>120502</v>
      </c>
      <c r="B2096" s="20" t="s">
        <v>1834</v>
      </c>
      <c r="C2096" s="20" t="s">
        <v>26</v>
      </c>
      <c r="D2096" s="20" t="s">
        <v>423</v>
      </c>
      <c r="E2096" s="21">
        <v>658</v>
      </c>
      <c r="F2096" s="21">
        <v>24</v>
      </c>
      <c r="G2096" s="26">
        <f>Table2[[#This Row],[Nr. Total PAD]]/Table2[[#This Row],[Fond Locativ 
(Nr. Total Locuinte)]]</f>
        <v>3.64741641337386E-2</v>
      </c>
      <c r="H2096" s="20">
        <v>0</v>
      </c>
      <c r="I2096" s="22">
        <v>0</v>
      </c>
      <c r="J2096" s="27">
        <v>0</v>
      </c>
    </row>
    <row r="2097" spans="1:10" x14ac:dyDescent="0.2">
      <c r="A2097" s="19">
        <v>120511</v>
      </c>
      <c r="B2097" s="20" t="s">
        <v>1834</v>
      </c>
      <c r="C2097" s="20" t="s">
        <v>26</v>
      </c>
      <c r="D2097" s="20" t="s">
        <v>1917</v>
      </c>
      <c r="E2097" s="21">
        <v>555</v>
      </c>
      <c r="F2097" s="21">
        <v>78</v>
      </c>
      <c r="G2097" s="26">
        <f>Table2[[#This Row],[Nr. Total PAD]]/Table2[[#This Row],[Fond Locativ 
(Nr. Total Locuinte)]]</f>
        <v>0.14054054054054055</v>
      </c>
      <c r="H2097" s="20">
        <v>3</v>
      </c>
      <c r="I2097" s="22">
        <v>0</v>
      </c>
      <c r="J2097" s="27">
        <f>Table2[[#This Row],[Nr. PAD din Fondul Locativ Public]]/Table2[[#This Row],[Fond Locativ Public
(Nr. Locuinte)]]</f>
        <v>0</v>
      </c>
    </row>
    <row r="2098" spans="1:10" x14ac:dyDescent="0.2">
      <c r="A2098" s="19">
        <v>120726</v>
      </c>
      <c r="B2098" s="20" t="s">
        <v>1918</v>
      </c>
      <c r="C2098" s="20" t="s">
        <v>13</v>
      </c>
      <c r="D2098" s="20" t="s">
        <v>1919</v>
      </c>
      <c r="E2098" s="21">
        <v>43401</v>
      </c>
      <c r="F2098" s="21">
        <v>13318</v>
      </c>
      <c r="G2098" s="26">
        <f>Table2[[#This Row],[Nr. Total PAD]]/Table2[[#This Row],[Fond Locativ 
(Nr. Total Locuinte)]]</f>
        <v>0.30685928895647568</v>
      </c>
      <c r="H2098" s="20">
        <v>1241</v>
      </c>
      <c r="I2098" s="22">
        <v>443</v>
      </c>
      <c r="J2098" s="27">
        <f>Table2[[#This Row],[Nr. PAD din Fondul Locativ Public]]/Table2[[#This Row],[Fond Locativ Public
(Nr. Locuinte)]]</f>
        <v>0.35697018533440772</v>
      </c>
    </row>
    <row r="2099" spans="1:10" x14ac:dyDescent="0.2">
      <c r="A2099" s="19">
        <v>120860</v>
      </c>
      <c r="B2099" s="20" t="s">
        <v>1918</v>
      </c>
      <c r="C2099" s="20" t="s">
        <v>13</v>
      </c>
      <c r="D2099" s="20" t="s">
        <v>1920</v>
      </c>
      <c r="E2099" s="21">
        <v>27521</v>
      </c>
      <c r="F2099" s="21">
        <v>6911</v>
      </c>
      <c r="G2099" s="26">
        <f>Table2[[#This Row],[Nr. Total PAD]]/Table2[[#This Row],[Fond Locativ 
(Nr. Total Locuinte)]]</f>
        <v>0.25111732858544383</v>
      </c>
      <c r="H2099" s="20">
        <v>761</v>
      </c>
      <c r="I2099" s="22">
        <v>293</v>
      </c>
      <c r="J2099" s="27">
        <f>Table2[[#This Row],[Nr. PAD din Fondul Locativ Public]]/Table2[[#This Row],[Fond Locativ Public
(Nr. Locuinte)]]</f>
        <v>0.38501971090670173</v>
      </c>
    </row>
    <row r="2100" spans="1:10" x14ac:dyDescent="0.2">
      <c r="A2100" s="19">
        <v>120968</v>
      </c>
      <c r="B2100" s="20" t="s">
        <v>1918</v>
      </c>
      <c r="C2100" s="20" t="s">
        <v>18</v>
      </c>
      <c r="D2100" s="20" t="s">
        <v>1731</v>
      </c>
      <c r="E2100" s="21">
        <v>3676</v>
      </c>
      <c r="F2100" s="21">
        <v>757</v>
      </c>
      <c r="G2100" s="26">
        <f>Table2[[#This Row],[Nr. Total PAD]]/Table2[[#This Row],[Fond Locativ 
(Nr. Total Locuinte)]]</f>
        <v>0.20593035908596299</v>
      </c>
      <c r="H2100" s="20">
        <v>119</v>
      </c>
      <c r="I2100" s="22">
        <v>2</v>
      </c>
      <c r="J2100" s="27">
        <f>Table2[[#This Row],[Nr. PAD din Fondul Locativ Public]]/Table2[[#This Row],[Fond Locativ Public
(Nr. Locuinte)]]</f>
        <v>1.680672268907563E-2</v>
      </c>
    </row>
    <row r="2101" spans="1:10" x14ac:dyDescent="0.2">
      <c r="A2101" s="19">
        <v>121055</v>
      </c>
      <c r="B2101" s="20" t="s">
        <v>1918</v>
      </c>
      <c r="C2101" s="20" t="s">
        <v>18</v>
      </c>
      <c r="D2101" s="20" t="s">
        <v>1921</v>
      </c>
      <c r="E2101" s="21">
        <v>9389</v>
      </c>
      <c r="F2101" s="21">
        <v>1926</v>
      </c>
      <c r="G2101" s="26">
        <f>Table2[[#This Row],[Nr. Total PAD]]/Table2[[#This Row],[Fond Locativ 
(Nr. Total Locuinte)]]</f>
        <v>0.2051336670571946</v>
      </c>
      <c r="H2101" s="20">
        <v>249</v>
      </c>
      <c r="I2101" s="22">
        <v>5</v>
      </c>
      <c r="J2101" s="27">
        <f>Table2[[#This Row],[Nr. PAD din Fondul Locativ Public]]/Table2[[#This Row],[Fond Locativ Public
(Nr. Locuinte)]]</f>
        <v>2.0080321285140562E-2</v>
      </c>
    </row>
    <row r="2102" spans="1:10" x14ac:dyDescent="0.2">
      <c r="A2102" s="19">
        <v>124117</v>
      </c>
      <c r="B2102" s="20" t="s">
        <v>1918</v>
      </c>
      <c r="C2102" s="20" t="s">
        <v>18</v>
      </c>
      <c r="D2102" s="20" t="s">
        <v>1922</v>
      </c>
      <c r="E2102" s="21">
        <v>3956</v>
      </c>
      <c r="F2102" s="21">
        <v>525</v>
      </c>
      <c r="G2102" s="26">
        <f>Table2[[#This Row],[Nr. Total PAD]]/Table2[[#This Row],[Fond Locativ 
(Nr. Total Locuinte)]]</f>
        <v>0.13270980788675429</v>
      </c>
      <c r="H2102" s="20">
        <v>33</v>
      </c>
      <c r="I2102" s="22">
        <v>20</v>
      </c>
      <c r="J2102" s="27">
        <f>Table2[[#This Row],[Nr. PAD din Fondul Locativ Public]]/Table2[[#This Row],[Fond Locativ Public
(Nr. Locuinte)]]</f>
        <v>0.60606060606060608</v>
      </c>
    </row>
    <row r="2103" spans="1:10" x14ac:dyDescent="0.2">
      <c r="A2103" s="19">
        <v>120771</v>
      </c>
      <c r="B2103" s="20" t="s">
        <v>1918</v>
      </c>
      <c r="C2103" s="20" t="s">
        <v>26</v>
      </c>
      <c r="D2103" s="20" t="s">
        <v>1923</v>
      </c>
      <c r="E2103" s="21">
        <v>3905</v>
      </c>
      <c r="F2103" s="21">
        <v>796</v>
      </c>
      <c r="G2103" s="26">
        <f>Table2[[#This Row],[Nr. Total PAD]]/Table2[[#This Row],[Fond Locativ 
(Nr. Total Locuinte)]]</f>
        <v>0.20384122919334188</v>
      </c>
      <c r="H2103" s="20">
        <v>4</v>
      </c>
      <c r="I2103" s="22">
        <v>0</v>
      </c>
      <c r="J2103" s="27">
        <f>Table2[[#This Row],[Nr. PAD din Fondul Locativ Public]]/Table2[[#This Row],[Fond Locativ Public
(Nr. Locuinte)]]</f>
        <v>0</v>
      </c>
    </row>
    <row r="2104" spans="1:10" x14ac:dyDescent="0.2">
      <c r="A2104" s="19">
        <v>120824</v>
      </c>
      <c r="B2104" s="20" t="s">
        <v>1918</v>
      </c>
      <c r="C2104" s="20" t="s">
        <v>26</v>
      </c>
      <c r="D2104" s="20" t="s">
        <v>1924</v>
      </c>
      <c r="E2104" s="21">
        <v>2592</v>
      </c>
      <c r="F2104" s="21">
        <v>374</v>
      </c>
      <c r="G2104" s="26">
        <f>Table2[[#This Row],[Nr. Total PAD]]/Table2[[#This Row],[Fond Locativ 
(Nr. Total Locuinte)]]</f>
        <v>0.14429012345679013</v>
      </c>
      <c r="H2104" s="20">
        <v>75</v>
      </c>
      <c r="I2104" s="22">
        <v>16</v>
      </c>
      <c r="J2104" s="27">
        <f>Table2[[#This Row],[Nr. PAD din Fondul Locativ Public]]/Table2[[#This Row],[Fond Locativ Public
(Nr. Locuinte)]]</f>
        <v>0.21333333333333335</v>
      </c>
    </row>
    <row r="2105" spans="1:10" x14ac:dyDescent="0.2">
      <c r="A2105" s="19">
        <v>120888</v>
      </c>
      <c r="B2105" s="20" t="s">
        <v>1918</v>
      </c>
      <c r="C2105" s="20" t="s">
        <v>26</v>
      </c>
      <c r="D2105" s="20" t="s">
        <v>1925</v>
      </c>
      <c r="E2105" s="21">
        <v>3291</v>
      </c>
      <c r="F2105" s="21">
        <v>569</v>
      </c>
      <c r="G2105" s="26">
        <f>Table2[[#This Row],[Nr. Total PAD]]/Table2[[#This Row],[Fond Locativ 
(Nr. Total Locuinte)]]</f>
        <v>0.17289577635976908</v>
      </c>
      <c r="H2105" s="20">
        <v>0</v>
      </c>
      <c r="I2105" s="22">
        <v>0</v>
      </c>
      <c r="J2105" s="27">
        <v>0</v>
      </c>
    </row>
    <row r="2106" spans="1:10" x14ac:dyDescent="0.2">
      <c r="A2106" s="19">
        <v>120922</v>
      </c>
      <c r="B2106" s="20" t="s">
        <v>1918</v>
      </c>
      <c r="C2106" s="20" t="s">
        <v>26</v>
      </c>
      <c r="D2106" s="20" t="s">
        <v>1027</v>
      </c>
      <c r="E2106" s="21">
        <v>3015</v>
      </c>
      <c r="F2106" s="21">
        <v>374</v>
      </c>
      <c r="G2106" s="26">
        <f>Table2[[#This Row],[Nr. Total PAD]]/Table2[[#This Row],[Fond Locativ 
(Nr. Total Locuinte)]]</f>
        <v>0.12404643449419568</v>
      </c>
      <c r="H2106" s="20">
        <v>2</v>
      </c>
      <c r="I2106" s="22">
        <v>0</v>
      </c>
      <c r="J2106" s="27">
        <f>Table2[[#This Row],[Nr. PAD din Fondul Locativ Public]]/Table2[[#This Row],[Fond Locativ Public
(Nr. Locuinte)]]</f>
        <v>0</v>
      </c>
    </row>
    <row r="2107" spans="1:10" x14ac:dyDescent="0.2">
      <c r="A2107" s="19">
        <v>121108</v>
      </c>
      <c r="B2107" s="20" t="s">
        <v>1918</v>
      </c>
      <c r="C2107" s="20" t="s">
        <v>26</v>
      </c>
      <c r="D2107" s="20" t="s">
        <v>1926</v>
      </c>
      <c r="E2107" s="21">
        <v>2029</v>
      </c>
      <c r="F2107" s="21">
        <v>438</v>
      </c>
      <c r="G2107" s="26">
        <f>Table2[[#This Row],[Nr. Total PAD]]/Table2[[#This Row],[Fond Locativ 
(Nr. Total Locuinte)]]</f>
        <v>0.21586988664366683</v>
      </c>
      <c r="H2107" s="20">
        <v>11</v>
      </c>
      <c r="I2107" s="22">
        <v>0</v>
      </c>
      <c r="J2107" s="27">
        <f>Table2[[#This Row],[Nr. PAD din Fondul Locativ Public]]/Table2[[#This Row],[Fond Locativ Public
(Nr. Locuinte)]]</f>
        <v>0</v>
      </c>
    </row>
    <row r="2108" spans="1:10" x14ac:dyDescent="0.2">
      <c r="A2108" s="19">
        <v>121153</v>
      </c>
      <c r="B2108" s="20" t="s">
        <v>1918</v>
      </c>
      <c r="C2108" s="20" t="s">
        <v>26</v>
      </c>
      <c r="D2108" s="20" t="s">
        <v>1927</v>
      </c>
      <c r="E2108" s="21">
        <v>1725</v>
      </c>
      <c r="F2108" s="21">
        <v>67</v>
      </c>
      <c r="G2108" s="26">
        <f>Table2[[#This Row],[Nr. Total PAD]]/Table2[[#This Row],[Fond Locativ 
(Nr. Total Locuinte)]]</f>
        <v>3.8840579710144929E-2</v>
      </c>
      <c r="H2108" s="20">
        <v>1</v>
      </c>
      <c r="I2108" s="22">
        <v>0</v>
      </c>
      <c r="J2108" s="27">
        <f>Table2[[#This Row],[Nr. PAD din Fondul Locativ Public]]/Table2[[#This Row],[Fond Locativ Public
(Nr. Locuinte)]]</f>
        <v>0</v>
      </c>
    </row>
    <row r="2109" spans="1:10" x14ac:dyDescent="0.2">
      <c r="A2109" s="19">
        <v>121242</v>
      </c>
      <c r="B2109" s="20" t="s">
        <v>1918</v>
      </c>
      <c r="C2109" s="20" t="s">
        <v>26</v>
      </c>
      <c r="D2109" s="20" t="s">
        <v>1928</v>
      </c>
      <c r="E2109" s="21">
        <v>1706</v>
      </c>
      <c r="F2109" s="21">
        <v>184</v>
      </c>
      <c r="G2109" s="26">
        <f>Table2[[#This Row],[Nr. Total PAD]]/Table2[[#This Row],[Fond Locativ 
(Nr. Total Locuinte)]]</f>
        <v>0.10785463071512309</v>
      </c>
      <c r="H2109" s="20">
        <v>1</v>
      </c>
      <c r="I2109" s="22">
        <v>0</v>
      </c>
      <c r="J2109" s="27">
        <f>Table2[[#This Row],[Nr. PAD din Fondul Locativ Public]]/Table2[[#This Row],[Fond Locativ Public
(Nr. Locuinte)]]</f>
        <v>0</v>
      </c>
    </row>
    <row r="2110" spans="1:10" x14ac:dyDescent="0.2">
      <c r="A2110" s="19">
        <v>121297</v>
      </c>
      <c r="B2110" s="20" t="s">
        <v>1918</v>
      </c>
      <c r="C2110" s="20" t="s">
        <v>26</v>
      </c>
      <c r="D2110" s="20" t="s">
        <v>1929</v>
      </c>
      <c r="E2110" s="21">
        <v>1759</v>
      </c>
      <c r="F2110" s="21">
        <v>159</v>
      </c>
      <c r="G2110" s="26">
        <f>Table2[[#This Row],[Nr. Total PAD]]/Table2[[#This Row],[Fond Locativ 
(Nr. Total Locuinte)]]</f>
        <v>9.0392268334280837E-2</v>
      </c>
      <c r="H2110" s="20">
        <v>1</v>
      </c>
      <c r="I2110" s="22">
        <v>0</v>
      </c>
      <c r="J2110" s="27">
        <f>Table2[[#This Row],[Nr. PAD din Fondul Locativ Public]]/Table2[[#This Row],[Fond Locativ Public
(Nr. Locuinte)]]</f>
        <v>0</v>
      </c>
    </row>
    <row r="2111" spans="1:10" x14ac:dyDescent="0.2">
      <c r="A2111" s="19">
        <v>121340</v>
      </c>
      <c r="B2111" s="20" t="s">
        <v>1918</v>
      </c>
      <c r="C2111" s="20" t="s">
        <v>26</v>
      </c>
      <c r="D2111" s="20" t="s">
        <v>1930</v>
      </c>
      <c r="E2111" s="21">
        <v>1647</v>
      </c>
      <c r="F2111" s="21">
        <v>144</v>
      </c>
      <c r="G2111" s="26">
        <f>Table2[[#This Row],[Nr. Total PAD]]/Table2[[#This Row],[Fond Locativ 
(Nr. Total Locuinte)]]</f>
        <v>8.7431693989071038E-2</v>
      </c>
      <c r="H2111" s="20">
        <v>32</v>
      </c>
      <c r="I2111" s="22">
        <v>0</v>
      </c>
      <c r="J2111" s="27">
        <f>Table2[[#This Row],[Nr. PAD din Fondul Locativ Public]]/Table2[[#This Row],[Fond Locativ Public
(Nr. Locuinte)]]</f>
        <v>0</v>
      </c>
    </row>
    <row r="2112" spans="1:10" x14ac:dyDescent="0.2">
      <c r="A2112" s="19">
        <v>121386</v>
      </c>
      <c r="B2112" s="20" t="s">
        <v>1918</v>
      </c>
      <c r="C2112" s="20" t="s">
        <v>26</v>
      </c>
      <c r="D2112" s="20" t="s">
        <v>1931</v>
      </c>
      <c r="E2112" s="21">
        <v>884</v>
      </c>
      <c r="F2112" s="21">
        <v>54</v>
      </c>
      <c r="G2112" s="26">
        <f>Table2[[#This Row],[Nr. Total PAD]]/Table2[[#This Row],[Fond Locativ 
(Nr. Total Locuinte)]]</f>
        <v>6.1085972850678731E-2</v>
      </c>
      <c r="H2112" s="20">
        <v>2</v>
      </c>
      <c r="I2112" s="22">
        <v>0</v>
      </c>
      <c r="J2112" s="27">
        <f>Table2[[#This Row],[Nr. PAD din Fondul Locativ Public]]/Table2[[#This Row],[Fond Locativ Public
(Nr. Locuinte)]]</f>
        <v>0</v>
      </c>
    </row>
    <row r="2113" spans="1:10" x14ac:dyDescent="0.2">
      <c r="A2113" s="19">
        <v>121466</v>
      </c>
      <c r="B2113" s="20" t="s">
        <v>1918</v>
      </c>
      <c r="C2113" s="20" t="s">
        <v>26</v>
      </c>
      <c r="D2113" s="20" t="s">
        <v>1932</v>
      </c>
      <c r="E2113" s="21">
        <v>1928</v>
      </c>
      <c r="F2113" s="21">
        <v>173</v>
      </c>
      <c r="G2113" s="26">
        <f>Table2[[#This Row],[Nr. Total PAD]]/Table2[[#This Row],[Fond Locativ 
(Nr. Total Locuinte)]]</f>
        <v>8.9730290456431536E-2</v>
      </c>
      <c r="H2113" s="20">
        <v>3</v>
      </c>
      <c r="I2113" s="22">
        <v>0</v>
      </c>
      <c r="J2113" s="27">
        <f>Table2[[#This Row],[Nr. PAD din Fondul Locativ Public]]/Table2[[#This Row],[Fond Locativ Public
(Nr. Locuinte)]]</f>
        <v>0</v>
      </c>
    </row>
    <row r="2114" spans="1:10" x14ac:dyDescent="0.2">
      <c r="A2114" s="19">
        <v>121607</v>
      </c>
      <c r="B2114" s="20" t="s">
        <v>1918</v>
      </c>
      <c r="C2114" s="20" t="s">
        <v>26</v>
      </c>
      <c r="D2114" s="20" t="s">
        <v>1933</v>
      </c>
      <c r="E2114" s="21">
        <v>2222</v>
      </c>
      <c r="F2114" s="21">
        <v>298</v>
      </c>
      <c r="G2114" s="26">
        <f>Table2[[#This Row],[Nr. Total PAD]]/Table2[[#This Row],[Fond Locativ 
(Nr. Total Locuinte)]]</f>
        <v>0.13411341134113411</v>
      </c>
      <c r="H2114" s="20">
        <v>13</v>
      </c>
      <c r="I2114" s="22">
        <v>0</v>
      </c>
      <c r="J2114" s="27">
        <f>Table2[[#This Row],[Nr. PAD din Fondul Locativ Public]]/Table2[[#This Row],[Fond Locativ Public
(Nr. Locuinte)]]</f>
        <v>0</v>
      </c>
    </row>
    <row r="2115" spans="1:10" x14ac:dyDescent="0.2">
      <c r="A2115" s="19">
        <v>121652</v>
      </c>
      <c r="B2115" s="20" t="s">
        <v>1918</v>
      </c>
      <c r="C2115" s="20" t="s">
        <v>26</v>
      </c>
      <c r="D2115" s="20" t="s">
        <v>1934</v>
      </c>
      <c r="E2115" s="21">
        <v>3192</v>
      </c>
      <c r="F2115" s="21">
        <v>493</v>
      </c>
      <c r="G2115" s="26">
        <f>Table2[[#This Row],[Nr. Total PAD]]/Table2[[#This Row],[Fond Locativ 
(Nr. Total Locuinte)]]</f>
        <v>0.15444862155388472</v>
      </c>
      <c r="H2115" s="20">
        <v>8</v>
      </c>
      <c r="I2115" s="22">
        <v>0</v>
      </c>
      <c r="J2115" s="27">
        <f>Table2[[#This Row],[Nr. PAD din Fondul Locativ Public]]/Table2[[#This Row],[Fond Locativ Public
(Nr. Locuinte)]]</f>
        <v>0</v>
      </c>
    </row>
    <row r="2116" spans="1:10" x14ac:dyDescent="0.2">
      <c r="A2116" s="19">
        <v>121732</v>
      </c>
      <c r="B2116" s="20" t="s">
        <v>1918</v>
      </c>
      <c r="C2116" s="20" t="s">
        <v>26</v>
      </c>
      <c r="D2116" s="20" t="s">
        <v>1935</v>
      </c>
      <c r="E2116" s="21">
        <v>3574</v>
      </c>
      <c r="F2116" s="21">
        <v>322</v>
      </c>
      <c r="G2116" s="26">
        <f>Table2[[#This Row],[Nr. Total PAD]]/Table2[[#This Row],[Fond Locativ 
(Nr. Total Locuinte)]]</f>
        <v>9.0095131505316173E-2</v>
      </c>
      <c r="H2116" s="20">
        <v>5</v>
      </c>
      <c r="I2116" s="22">
        <v>0</v>
      </c>
      <c r="J2116" s="27">
        <f>Table2[[#This Row],[Nr. PAD din Fondul Locativ Public]]/Table2[[#This Row],[Fond Locativ Public
(Nr. Locuinte)]]</f>
        <v>0</v>
      </c>
    </row>
    <row r="2117" spans="1:10" x14ac:dyDescent="0.2">
      <c r="A2117" s="19">
        <v>121796</v>
      </c>
      <c r="B2117" s="20" t="s">
        <v>1918</v>
      </c>
      <c r="C2117" s="20" t="s">
        <v>26</v>
      </c>
      <c r="D2117" s="20" t="s">
        <v>197</v>
      </c>
      <c r="E2117" s="21">
        <v>1864</v>
      </c>
      <c r="F2117" s="21">
        <v>190</v>
      </c>
      <c r="G2117" s="26">
        <f>Table2[[#This Row],[Nr. Total PAD]]/Table2[[#This Row],[Fond Locativ 
(Nr. Total Locuinte)]]</f>
        <v>0.10193133047210301</v>
      </c>
      <c r="H2117" s="20">
        <v>0</v>
      </c>
      <c r="I2117" s="22">
        <v>0</v>
      </c>
      <c r="J2117" s="27">
        <v>0</v>
      </c>
    </row>
    <row r="2118" spans="1:10" x14ac:dyDescent="0.2">
      <c r="A2118" s="19">
        <v>121876</v>
      </c>
      <c r="B2118" s="20" t="s">
        <v>1918</v>
      </c>
      <c r="C2118" s="20" t="s">
        <v>26</v>
      </c>
      <c r="D2118" s="20" t="s">
        <v>1936</v>
      </c>
      <c r="E2118" s="21">
        <v>1231</v>
      </c>
      <c r="F2118" s="21">
        <v>45</v>
      </c>
      <c r="G2118" s="26">
        <f>Table2[[#This Row],[Nr. Total PAD]]/Table2[[#This Row],[Fond Locativ 
(Nr. Total Locuinte)]]</f>
        <v>3.6555645816409424E-2</v>
      </c>
      <c r="H2118" s="20">
        <v>6</v>
      </c>
      <c r="I2118" s="22">
        <v>0</v>
      </c>
      <c r="J2118" s="27">
        <f>Table2[[#This Row],[Nr. PAD din Fondul Locativ Public]]/Table2[[#This Row],[Fond Locativ Public
(Nr. Locuinte)]]</f>
        <v>0</v>
      </c>
    </row>
    <row r="2119" spans="1:10" x14ac:dyDescent="0.2">
      <c r="A2119" s="19">
        <v>121938</v>
      </c>
      <c r="B2119" s="20" t="s">
        <v>1918</v>
      </c>
      <c r="C2119" s="20" t="s">
        <v>26</v>
      </c>
      <c r="D2119" s="20" t="s">
        <v>389</v>
      </c>
      <c r="E2119" s="21">
        <v>1655</v>
      </c>
      <c r="F2119" s="21">
        <v>135</v>
      </c>
      <c r="G2119" s="26">
        <f>Table2[[#This Row],[Nr. Total PAD]]/Table2[[#This Row],[Fond Locativ 
(Nr. Total Locuinte)]]</f>
        <v>8.1570996978851965E-2</v>
      </c>
      <c r="H2119" s="20">
        <v>4</v>
      </c>
      <c r="I2119" s="22">
        <v>0</v>
      </c>
      <c r="J2119" s="27">
        <f>Table2[[#This Row],[Nr. PAD din Fondul Locativ Public]]/Table2[[#This Row],[Fond Locativ Public
(Nr. Locuinte)]]</f>
        <v>0</v>
      </c>
    </row>
    <row r="2120" spans="1:10" x14ac:dyDescent="0.2">
      <c r="A2120" s="19">
        <v>122025</v>
      </c>
      <c r="B2120" s="20" t="s">
        <v>1918</v>
      </c>
      <c r="C2120" s="20" t="s">
        <v>26</v>
      </c>
      <c r="D2120" s="20" t="s">
        <v>1937</v>
      </c>
      <c r="E2120" s="21">
        <v>1373</v>
      </c>
      <c r="F2120" s="21">
        <v>248</v>
      </c>
      <c r="G2120" s="26">
        <f>Table2[[#This Row],[Nr. Total PAD]]/Table2[[#This Row],[Fond Locativ 
(Nr. Total Locuinte)]]</f>
        <v>0.18062636562272397</v>
      </c>
      <c r="H2120" s="20">
        <v>11</v>
      </c>
      <c r="I2120" s="22">
        <v>1</v>
      </c>
      <c r="J2120" s="27">
        <f>Table2[[#This Row],[Nr. PAD din Fondul Locativ Public]]/Table2[[#This Row],[Fond Locativ Public
(Nr. Locuinte)]]</f>
        <v>9.0909090909090912E-2</v>
      </c>
    </row>
    <row r="2121" spans="1:10" x14ac:dyDescent="0.2">
      <c r="A2121" s="19">
        <v>122061</v>
      </c>
      <c r="B2121" s="20" t="s">
        <v>1918</v>
      </c>
      <c r="C2121" s="20" t="s">
        <v>26</v>
      </c>
      <c r="D2121" s="20" t="s">
        <v>594</v>
      </c>
      <c r="E2121" s="21">
        <v>2327</v>
      </c>
      <c r="F2121" s="21">
        <v>91</v>
      </c>
      <c r="G2121" s="26">
        <f>Table2[[#This Row],[Nr. Total PAD]]/Table2[[#This Row],[Fond Locativ 
(Nr. Total Locuinte)]]</f>
        <v>3.9106145251396648E-2</v>
      </c>
      <c r="H2121" s="20">
        <v>0</v>
      </c>
      <c r="I2121" s="22">
        <v>0</v>
      </c>
      <c r="J2121" s="27">
        <v>0</v>
      </c>
    </row>
    <row r="2122" spans="1:10" x14ac:dyDescent="0.2">
      <c r="A2122" s="19">
        <v>122132</v>
      </c>
      <c r="B2122" s="20" t="s">
        <v>1918</v>
      </c>
      <c r="C2122" s="20" t="s">
        <v>26</v>
      </c>
      <c r="D2122" s="20" t="s">
        <v>1938</v>
      </c>
      <c r="E2122" s="21">
        <v>1564</v>
      </c>
      <c r="F2122" s="21">
        <v>210</v>
      </c>
      <c r="G2122" s="26">
        <f>Table2[[#This Row],[Nr. Total PAD]]/Table2[[#This Row],[Fond Locativ 
(Nr. Total Locuinte)]]</f>
        <v>0.13427109974424553</v>
      </c>
      <c r="H2122" s="20">
        <v>0</v>
      </c>
      <c r="I2122" s="22">
        <v>0</v>
      </c>
      <c r="J2122" s="27">
        <v>0</v>
      </c>
    </row>
    <row r="2123" spans="1:10" x14ac:dyDescent="0.2">
      <c r="A2123" s="19">
        <v>122187</v>
      </c>
      <c r="B2123" s="20" t="s">
        <v>1918</v>
      </c>
      <c r="C2123" s="20" t="s">
        <v>26</v>
      </c>
      <c r="D2123" s="20" t="s">
        <v>1939</v>
      </c>
      <c r="E2123" s="21">
        <v>1925</v>
      </c>
      <c r="F2123" s="21">
        <v>218</v>
      </c>
      <c r="G2123" s="26">
        <f>Table2[[#This Row],[Nr. Total PAD]]/Table2[[#This Row],[Fond Locativ 
(Nr. Total Locuinte)]]</f>
        <v>0.11324675324675325</v>
      </c>
      <c r="H2123" s="20">
        <v>4</v>
      </c>
      <c r="I2123" s="22">
        <v>0</v>
      </c>
      <c r="J2123" s="27">
        <f>Table2[[#This Row],[Nr. PAD din Fondul Locativ Public]]/Table2[[#This Row],[Fond Locativ Public
(Nr. Locuinte)]]</f>
        <v>0</v>
      </c>
    </row>
    <row r="2124" spans="1:10" x14ac:dyDescent="0.2">
      <c r="A2124" s="19">
        <v>122249</v>
      </c>
      <c r="B2124" s="20" t="s">
        <v>1918</v>
      </c>
      <c r="C2124" s="20" t="s">
        <v>26</v>
      </c>
      <c r="D2124" s="20" t="s">
        <v>1940</v>
      </c>
      <c r="E2124" s="21">
        <v>1385</v>
      </c>
      <c r="F2124" s="21">
        <v>32</v>
      </c>
      <c r="G2124" s="26">
        <f>Table2[[#This Row],[Nr. Total PAD]]/Table2[[#This Row],[Fond Locativ 
(Nr. Total Locuinte)]]</f>
        <v>2.3104693140794223E-2</v>
      </c>
      <c r="H2124" s="20">
        <v>2</v>
      </c>
      <c r="I2124" s="22">
        <v>0</v>
      </c>
      <c r="J2124" s="27">
        <f>Table2[[#This Row],[Nr. PAD din Fondul Locativ Public]]/Table2[[#This Row],[Fond Locativ Public
(Nr. Locuinte)]]</f>
        <v>0</v>
      </c>
    </row>
    <row r="2125" spans="1:10" x14ac:dyDescent="0.2">
      <c r="A2125" s="19">
        <v>122285</v>
      </c>
      <c r="B2125" s="20" t="s">
        <v>1918</v>
      </c>
      <c r="C2125" s="20" t="s">
        <v>26</v>
      </c>
      <c r="D2125" s="20" t="s">
        <v>1941</v>
      </c>
      <c r="E2125" s="21">
        <v>973</v>
      </c>
      <c r="F2125" s="21">
        <v>172</v>
      </c>
      <c r="G2125" s="26">
        <f>Table2[[#This Row],[Nr. Total PAD]]/Table2[[#This Row],[Fond Locativ 
(Nr. Total Locuinte)]]</f>
        <v>0.17677286742034942</v>
      </c>
      <c r="H2125" s="20">
        <v>37</v>
      </c>
      <c r="I2125" s="22">
        <v>0</v>
      </c>
      <c r="J2125" s="27">
        <f>Table2[[#This Row],[Nr. PAD din Fondul Locativ Public]]/Table2[[#This Row],[Fond Locativ Public
(Nr. Locuinte)]]</f>
        <v>0</v>
      </c>
    </row>
    <row r="2126" spans="1:10" x14ac:dyDescent="0.2">
      <c r="A2126" s="19">
        <v>122347</v>
      </c>
      <c r="B2126" s="20" t="s">
        <v>1918</v>
      </c>
      <c r="C2126" s="20" t="s">
        <v>26</v>
      </c>
      <c r="D2126" s="20" t="s">
        <v>1942</v>
      </c>
      <c r="E2126" s="21">
        <v>2624</v>
      </c>
      <c r="F2126" s="21">
        <v>337</v>
      </c>
      <c r="G2126" s="26">
        <f>Table2[[#This Row],[Nr. Total PAD]]/Table2[[#This Row],[Fond Locativ 
(Nr. Total Locuinte)]]</f>
        <v>0.12842987804878048</v>
      </c>
      <c r="H2126" s="20">
        <v>6</v>
      </c>
      <c r="I2126" s="22">
        <v>0</v>
      </c>
      <c r="J2126" s="27">
        <f>Table2[[#This Row],[Nr. PAD din Fondul Locativ Public]]/Table2[[#This Row],[Fond Locativ Public
(Nr. Locuinte)]]</f>
        <v>0</v>
      </c>
    </row>
    <row r="2127" spans="1:10" x14ac:dyDescent="0.2">
      <c r="A2127" s="19">
        <v>122392</v>
      </c>
      <c r="B2127" s="20" t="s">
        <v>1918</v>
      </c>
      <c r="C2127" s="20" t="s">
        <v>26</v>
      </c>
      <c r="D2127" s="20" t="s">
        <v>1109</v>
      </c>
      <c r="E2127" s="21">
        <v>1227</v>
      </c>
      <c r="F2127" s="21">
        <v>96</v>
      </c>
      <c r="G2127" s="26">
        <f>Table2[[#This Row],[Nr. Total PAD]]/Table2[[#This Row],[Fond Locativ 
(Nr. Total Locuinte)]]</f>
        <v>7.823960880195599E-2</v>
      </c>
      <c r="H2127" s="20">
        <v>1</v>
      </c>
      <c r="I2127" s="22">
        <v>0</v>
      </c>
      <c r="J2127" s="27">
        <f>Table2[[#This Row],[Nr. PAD din Fondul Locativ Public]]/Table2[[#This Row],[Fond Locativ Public
(Nr. Locuinte)]]</f>
        <v>0</v>
      </c>
    </row>
    <row r="2128" spans="1:10" x14ac:dyDescent="0.2">
      <c r="A2128" s="19">
        <v>122463</v>
      </c>
      <c r="B2128" s="20" t="s">
        <v>1918</v>
      </c>
      <c r="C2128" s="20" t="s">
        <v>26</v>
      </c>
      <c r="D2128" s="20" t="s">
        <v>1943</v>
      </c>
      <c r="E2128" s="21">
        <v>1276</v>
      </c>
      <c r="F2128" s="21">
        <v>124</v>
      </c>
      <c r="G2128" s="26">
        <f>Table2[[#This Row],[Nr. Total PAD]]/Table2[[#This Row],[Fond Locativ 
(Nr. Total Locuinte)]]</f>
        <v>9.7178683385579931E-2</v>
      </c>
      <c r="H2128" s="20">
        <v>5</v>
      </c>
      <c r="I2128" s="22">
        <v>0</v>
      </c>
      <c r="J2128" s="27">
        <f>Table2[[#This Row],[Nr. PAD din Fondul Locativ Public]]/Table2[[#This Row],[Fond Locativ Public
(Nr. Locuinte)]]</f>
        <v>0</v>
      </c>
    </row>
    <row r="2129" spans="1:10" x14ac:dyDescent="0.2">
      <c r="A2129" s="19">
        <v>122551</v>
      </c>
      <c r="B2129" s="20" t="s">
        <v>1918</v>
      </c>
      <c r="C2129" s="20" t="s">
        <v>26</v>
      </c>
      <c r="D2129" s="20" t="s">
        <v>1744</v>
      </c>
      <c r="E2129" s="21">
        <v>1942</v>
      </c>
      <c r="F2129" s="21">
        <v>237</v>
      </c>
      <c r="G2129" s="26">
        <f>Table2[[#This Row],[Nr. Total PAD]]/Table2[[#This Row],[Fond Locativ 
(Nr. Total Locuinte)]]</f>
        <v>0.12203913491246138</v>
      </c>
      <c r="H2129" s="20">
        <v>1</v>
      </c>
      <c r="I2129" s="22">
        <v>0</v>
      </c>
      <c r="J2129" s="27">
        <f>Table2[[#This Row],[Nr. PAD din Fondul Locativ Public]]/Table2[[#This Row],[Fond Locativ Public
(Nr. Locuinte)]]</f>
        <v>0</v>
      </c>
    </row>
    <row r="2130" spans="1:10" x14ac:dyDescent="0.2">
      <c r="A2130" s="19">
        <v>122613</v>
      </c>
      <c r="B2130" s="20" t="s">
        <v>1918</v>
      </c>
      <c r="C2130" s="20" t="s">
        <v>26</v>
      </c>
      <c r="D2130" s="20" t="s">
        <v>599</v>
      </c>
      <c r="E2130" s="21">
        <v>1080</v>
      </c>
      <c r="F2130" s="21">
        <v>110</v>
      </c>
      <c r="G2130" s="26">
        <f>Table2[[#This Row],[Nr. Total PAD]]/Table2[[#This Row],[Fond Locativ 
(Nr. Total Locuinte)]]</f>
        <v>0.10185185185185185</v>
      </c>
      <c r="H2130" s="20">
        <v>0</v>
      </c>
      <c r="I2130" s="22">
        <v>0</v>
      </c>
      <c r="J2130" s="27">
        <v>0</v>
      </c>
    </row>
    <row r="2131" spans="1:10" x14ac:dyDescent="0.2">
      <c r="A2131" s="19">
        <v>122668</v>
      </c>
      <c r="B2131" s="20" t="s">
        <v>1918</v>
      </c>
      <c r="C2131" s="20" t="s">
        <v>26</v>
      </c>
      <c r="D2131" s="20" t="s">
        <v>1944</v>
      </c>
      <c r="E2131" s="21">
        <v>2387</v>
      </c>
      <c r="F2131" s="21">
        <v>244</v>
      </c>
      <c r="G2131" s="26">
        <f>Table2[[#This Row],[Nr. Total PAD]]/Table2[[#This Row],[Fond Locativ 
(Nr. Total Locuinte)]]</f>
        <v>0.10222036028487641</v>
      </c>
      <c r="H2131" s="20">
        <v>2</v>
      </c>
      <c r="I2131" s="22">
        <v>0</v>
      </c>
      <c r="J2131" s="27">
        <f>Table2[[#This Row],[Nr. PAD din Fondul Locativ Public]]/Table2[[#This Row],[Fond Locativ Public
(Nr. Locuinte)]]</f>
        <v>0</v>
      </c>
    </row>
    <row r="2132" spans="1:10" x14ac:dyDescent="0.2">
      <c r="A2132" s="19">
        <v>122702</v>
      </c>
      <c r="B2132" s="20" t="s">
        <v>1918</v>
      </c>
      <c r="C2132" s="20" t="s">
        <v>26</v>
      </c>
      <c r="D2132" s="20" t="s">
        <v>1945</v>
      </c>
      <c r="E2132" s="21">
        <v>2655</v>
      </c>
      <c r="F2132" s="21">
        <v>502</v>
      </c>
      <c r="G2132" s="26">
        <f>Table2[[#This Row],[Nr. Total PAD]]/Table2[[#This Row],[Fond Locativ 
(Nr. Total Locuinte)]]</f>
        <v>0.18907721280602638</v>
      </c>
      <c r="H2132" s="20">
        <v>14</v>
      </c>
      <c r="I2132" s="22">
        <v>0</v>
      </c>
      <c r="J2132" s="27">
        <f>Table2[[#This Row],[Nr. PAD din Fondul Locativ Public]]/Table2[[#This Row],[Fond Locativ Public
(Nr. Locuinte)]]</f>
        <v>0</v>
      </c>
    </row>
    <row r="2133" spans="1:10" x14ac:dyDescent="0.2">
      <c r="A2133" s="19">
        <v>122828</v>
      </c>
      <c r="B2133" s="20" t="s">
        <v>1918</v>
      </c>
      <c r="C2133" s="20" t="s">
        <v>26</v>
      </c>
      <c r="D2133" s="20" t="s">
        <v>1946</v>
      </c>
      <c r="E2133" s="21">
        <v>2284</v>
      </c>
      <c r="F2133" s="21">
        <v>369</v>
      </c>
      <c r="G2133" s="26">
        <f>Table2[[#This Row],[Nr. Total PAD]]/Table2[[#This Row],[Fond Locativ 
(Nr. Total Locuinte)]]</f>
        <v>0.16155866900175131</v>
      </c>
      <c r="H2133" s="20">
        <v>1</v>
      </c>
      <c r="I2133" s="22">
        <v>0</v>
      </c>
      <c r="J2133" s="27">
        <f>Table2[[#This Row],[Nr. PAD din Fondul Locativ Public]]/Table2[[#This Row],[Fond Locativ Public
(Nr. Locuinte)]]</f>
        <v>0</v>
      </c>
    </row>
    <row r="2134" spans="1:10" x14ac:dyDescent="0.2">
      <c r="A2134" s="19">
        <v>122864</v>
      </c>
      <c r="B2134" s="20" t="s">
        <v>1918</v>
      </c>
      <c r="C2134" s="20" t="s">
        <v>26</v>
      </c>
      <c r="D2134" s="20" t="s">
        <v>1947</v>
      </c>
      <c r="E2134" s="21">
        <v>1187</v>
      </c>
      <c r="F2134" s="21">
        <v>141</v>
      </c>
      <c r="G2134" s="26">
        <f>Table2[[#This Row],[Nr. Total PAD]]/Table2[[#This Row],[Fond Locativ 
(Nr. Total Locuinte)]]</f>
        <v>0.11878685762426285</v>
      </c>
      <c r="H2134" s="20">
        <v>1</v>
      </c>
      <c r="I2134" s="22">
        <v>0</v>
      </c>
      <c r="J2134" s="27">
        <f>Table2[[#This Row],[Nr. PAD din Fondul Locativ Public]]/Table2[[#This Row],[Fond Locativ Public
(Nr. Locuinte)]]</f>
        <v>0</v>
      </c>
    </row>
    <row r="2135" spans="1:10" x14ac:dyDescent="0.2">
      <c r="A2135" s="19">
        <v>122908</v>
      </c>
      <c r="B2135" s="20" t="s">
        <v>1918</v>
      </c>
      <c r="C2135" s="20" t="s">
        <v>26</v>
      </c>
      <c r="D2135" s="20" t="s">
        <v>1948</v>
      </c>
      <c r="E2135" s="21">
        <v>2211</v>
      </c>
      <c r="F2135" s="21">
        <v>242</v>
      </c>
      <c r="G2135" s="26">
        <f>Table2[[#This Row],[Nr. Total PAD]]/Table2[[#This Row],[Fond Locativ 
(Nr. Total Locuinte)]]</f>
        <v>0.10945273631840796</v>
      </c>
      <c r="H2135" s="20">
        <v>4</v>
      </c>
      <c r="I2135" s="22">
        <v>0</v>
      </c>
      <c r="J2135" s="27">
        <f>Table2[[#This Row],[Nr. PAD din Fondul Locativ Public]]/Table2[[#This Row],[Fond Locativ Public
(Nr. Locuinte)]]</f>
        <v>0</v>
      </c>
    </row>
    <row r="2136" spans="1:10" x14ac:dyDescent="0.2">
      <c r="A2136" s="19">
        <v>122953</v>
      </c>
      <c r="B2136" s="20" t="s">
        <v>1918</v>
      </c>
      <c r="C2136" s="20" t="s">
        <v>26</v>
      </c>
      <c r="D2136" s="20" t="s">
        <v>1949</v>
      </c>
      <c r="E2136" s="21">
        <v>2358</v>
      </c>
      <c r="F2136" s="21">
        <v>217</v>
      </c>
      <c r="G2136" s="26">
        <f>Table2[[#This Row],[Nr. Total PAD]]/Table2[[#This Row],[Fond Locativ 
(Nr. Total Locuinte)]]</f>
        <v>9.202714164546226E-2</v>
      </c>
      <c r="H2136" s="20">
        <v>3</v>
      </c>
      <c r="I2136" s="22">
        <v>0</v>
      </c>
      <c r="J2136" s="27">
        <f>Table2[[#This Row],[Nr. PAD din Fondul Locativ Public]]/Table2[[#This Row],[Fond Locativ Public
(Nr. Locuinte)]]</f>
        <v>0</v>
      </c>
    </row>
    <row r="2137" spans="1:10" x14ac:dyDescent="0.2">
      <c r="A2137" s="19">
        <v>123013</v>
      </c>
      <c r="B2137" s="20" t="s">
        <v>1918</v>
      </c>
      <c r="C2137" s="20" t="s">
        <v>26</v>
      </c>
      <c r="D2137" s="20" t="s">
        <v>1950</v>
      </c>
      <c r="E2137" s="21">
        <v>2071</v>
      </c>
      <c r="F2137" s="21">
        <v>107</v>
      </c>
      <c r="G2137" s="26">
        <f>Table2[[#This Row],[Nr. Total PAD]]/Table2[[#This Row],[Fond Locativ 
(Nr. Total Locuinte)]]</f>
        <v>5.1665861902462577E-2</v>
      </c>
      <c r="H2137" s="20">
        <v>15</v>
      </c>
      <c r="I2137" s="22">
        <v>0</v>
      </c>
      <c r="J2137" s="27">
        <f>Table2[[#This Row],[Nr. PAD din Fondul Locativ Public]]/Table2[[#This Row],[Fond Locativ Public
(Nr. Locuinte)]]</f>
        <v>0</v>
      </c>
    </row>
    <row r="2138" spans="1:10" x14ac:dyDescent="0.2">
      <c r="A2138" s="19">
        <v>123102</v>
      </c>
      <c r="B2138" s="20" t="s">
        <v>1918</v>
      </c>
      <c r="C2138" s="20" t="s">
        <v>26</v>
      </c>
      <c r="D2138" s="20" t="s">
        <v>1951</v>
      </c>
      <c r="E2138" s="21">
        <v>2552</v>
      </c>
      <c r="F2138" s="21">
        <v>158</v>
      </c>
      <c r="G2138" s="26">
        <f>Table2[[#This Row],[Nr. Total PAD]]/Table2[[#This Row],[Fond Locativ 
(Nr. Total Locuinte)]]</f>
        <v>6.1912225705329151E-2</v>
      </c>
      <c r="H2138" s="20">
        <v>22</v>
      </c>
      <c r="I2138" s="22">
        <v>0</v>
      </c>
      <c r="J2138" s="27">
        <f>Table2[[#This Row],[Nr. PAD din Fondul Locativ Public]]/Table2[[#This Row],[Fond Locativ Public
(Nr. Locuinte)]]</f>
        <v>0</v>
      </c>
    </row>
    <row r="2139" spans="1:10" x14ac:dyDescent="0.2">
      <c r="A2139" s="19">
        <v>123175</v>
      </c>
      <c r="B2139" s="20" t="s">
        <v>1918</v>
      </c>
      <c r="C2139" s="20" t="s">
        <v>26</v>
      </c>
      <c r="D2139" s="20" t="s">
        <v>285</v>
      </c>
      <c r="E2139" s="21">
        <v>1698</v>
      </c>
      <c r="F2139" s="21">
        <v>107</v>
      </c>
      <c r="G2139" s="26">
        <f>Table2[[#This Row],[Nr. Total PAD]]/Table2[[#This Row],[Fond Locativ 
(Nr. Total Locuinte)]]</f>
        <v>6.3015312131919909E-2</v>
      </c>
      <c r="H2139" s="20">
        <v>0</v>
      </c>
      <c r="I2139" s="22">
        <v>0</v>
      </c>
      <c r="J2139" s="27">
        <v>0</v>
      </c>
    </row>
    <row r="2140" spans="1:10" x14ac:dyDescent="0.2">
      <c r="A2140" s="19">
        <v>123228</v>
      </c>
      <c r="B2140" s="20" t="s">
        <v>1918</v>
      </c>
      <c r="C2140" s="20" t="s">
        <v>26</v>
      </c>
      <c r="D2140" s="20" t="s">
        <v>1592</v>
      </c>
      <c r="E2140" s="21">
        <v>1177</v>
      </c>
      <c r="F2140" s="21">
        <v>74</v>
      </c>
      <c r="G2140" s="26">
        <f>Table2[[#This Row],[Nr. Total PAD]]/Table2[[#This Row],[Fond Locativ 
(Nr. Total Locuinte)]]</f>
        <v>6.2871707731520815E-2</v>
      </c>
      <c r="H2140" s="20">
        <v>6</v>
      </c>
      <c r="I2140" s="22">
        <v>0</v>
      </c>
      <c r="J2140" s="27">
        <f>Table2[[#This Row],[Nr. PAD din Fondul Locativ Public]]/Table2[[#This Row],[Fond Locativ Public
(Nr. Locuinte)]]</f>
        <v>0</v>
      </c>
    </row>
    <row r="2141" spans="1:10" x14ac:dyDescent="0.2">
      <c r="A2141" s="19">
        <v>123255</v>
      </c>
      <c r="B2141" s="20" t="s">
        <v>1918</v>
      </c>
      <c r="C2141" s="20" t="s">
        <v>26</v>
      </c>
      <c r="D2141" s="20" t="s">
        <v>1952</v>
      </c>
      <c r="E2141" s="21">
        <v>1525</v>
      </c>
      <c r="F2141" s="21">
        <v>28</v>
      </c>
      <c r="G2141" s="26">
        <f>Table2[[#This Row],[Nr. Total PAD]]/Table2[[#This Row],[Fond Locativ 
(Nr. Total Locuinte)]]</f>
        <v>1.8360655737704918E-2</v>
      </c>
      <c r="H2141" s="20">
        <v>9</v>
      </c>
      <c r="I2141" s="22">
        <v>0</v>
      </c>
      <c r="J2141" s="27">
        <f>Table2[[#This Row],[Nr. PAD din Fondul Locativ Public]]/Table2[[#This Row],[Fond Locativ Public
(Nr. Locuinte)]]</f>
        <v>0</v>
      </c>
    </row>
    <row r="2142" spans="1:10" x14ac:dyDescent="0.2">
      <c r="A2142" s="19">
        <v>123371</v>
      </c>
      <c r="B2142" s="20" t="s">
        <v>1918</v>
      </c>
      <c r="C2142" s="20" t="s">
        <v>26</v>
      </c>
      <c r="D2142" s="20" t="s">
        <v>1953</v>
      </c>
      <c r="E2142" s="21">
        <v>1791</v>
      </c>
      <c r="F2142" s="21">
        <v>132</v>
      </c>
      <c r="G2142" s="26">
        <f>Table2[[#This Row],[Nr. Total PAD]]/Table2[[#This Row],[Fond Locativ 
(Nr. Total Locuinte)]]</f>
        <v>7.3701842546063656E-2</v>
      </c>
      <c r="H2142" s="20">
        <v>7</v>
      </c>
      <c r="I2142" s="22">
        <v>0</v>
      </c>
      <c r="J2142" s="27">
        <f>Table2[[#This Row],[Nr. PAD din Fondul Locativ Public]]/Table2[[#This Row],[Fond Locativ Public
(Nr. Locuinte)]]</f>
        <v>0</v>
      </c>
    </row>
    <row r="2143" spans="1:10" x14ac:dyDescent="0.2">
      <c r="A2143" s="19">
        <v>123424</v>
      </c>
      <c r="B2143" s="20" t="s">
        <v>1918</v>
      </c>
      <c r="C2143" s="20" t="s">
        <v>26</v>
      </c>
      <c r="D2143" s="20" t="s">
        <v>1954</v>
      </c>
      <c r="E2143" s="21">
        <v>2238</v>
      </c>
      <c r="F2143" s="21">
        <v>198</v>
      </c>
      <c r="G2143" s="26">
        <f>Table2[[#This Row],[Nr. Total PAD]]/Table2[[#This Row],[Fond Locativ 
(Nr. Total Locuinte)]]</f>
        <v>8.8471849865951746E-2</v>
      </c>
      <c r="H2143" s="20">
        <v>1</v>
      </c>
      <c r="I2143" s="22">
        <v>0</v>
      </c>
      <c r="J2143" s="27">
        <f>Table2[[#This Row],[Nr. PAD din Fondul Locativ Public]]/Table2[[#This Row],[Fond Locativ Public
(Nr. Locuinte)]]</f>
        <v>0</v>
      </c>
    </row>
    <row r="2144" spans="1:10" x14ac:dyDescent="0.2">
      <c r="A2144" s="19">
        <v>123479</v>
      </c>
      <c r="B2144" s="20" t="s">
        <v>1918</v>
      </c>
      <c r="C2144" s="20" t="s">
        <v>26</v>
      </c>
      <c r="D2144" s="20" t="s">
        <v>1955</v>
      </c>
      <c r="E2144" s="21">
        <v>3296</v>
      </c>
      <c r="F2144" s="21">
        <v>321</v>
      </c>
      <c r="G2144" s="26">
        <f>Table2[[#This Row],[Nr. Total PAD]]/Table2[[#This Row],[Fond Locativ 
(Nr. Total Locuinte)]]</f>
        <v>9.7390776699029125E-2</v>
      </c>
      <c r="H2144" s="20">
        <v>1</v>
      </c>
      <c r="I2144" s="22">
        <v>0</v>
      </c>
      <c r="J2144" s="27">
        <f>Table2[[#This Row],[Nr. PAD din Fondul Locativ Public]]/Table2[[#This Row],[Fond Locativ Public
(Nr. Locuinte)]]</f>
        <v>0</v>
      </c>
    </row>
    <row r="2145" spans="1:10" x14ac:dyDescent="0.2">
      <c r="A2145" s="19">
        <v>123521</v>
      </c>
      <c r="B2145" s="20" t="s">
        <v>1918</v>
      </c>
      <c r="C2145" s="20" t="s">
        <v>26</v>
      </c>
      <c r="D2145" s="20" t="s">
        <v>1956</v>
      </c>
      <c r="E2145" s="21">
        <v>3801</v>
      </c>
      <c r="F2145" s="21">
        <v>425</v>
      </c>
      <c r="G2145" s="26">
        <f>Table2[[#This Row],[Nr. Total PAD]]/Table2[[#This Row],[Fond Locativ 
(Nr. Total Locuinte)]]</f>
        <v>0.11181268087345435</v>
      </c>
      <c r="H2145" s="20">
        <v>19</v>
      </c>
      <c r="I2145" s="22">
        <v>2</v>
      </c>
      <c r="J2145" s="27">
        <f>Table2[[#This Row],[Nr. PAD din Fondul Locativ Public]]/Table2[[#This Row],[Fond Locativ Public
(Nr. Locuinte)]]</f>
        <v>0.10526315789473684</v>
      </c>
    </row>
    <row r="2146" spans="1:10" x14ac:dyDescent="0.2">
      <c r="A2146" s="19">
        <v>123601</v>
      </c>
      <c r="B2146" s="20" t="s">
        <v>1918</v>
      </c>
      <c r="C2146" s="20" t="s">
        <v>26</v>
      </c>
      <c r="D2146" s="20" t="s">
        <v>1957</v>
      </c>
      <c r="E2146" s="21">
        <v>2573</v>
      </c>
      <c r="F2146" s="21">
        <v>391</v>
      </c>
      <c r="G2146" s="26">
        <f>Table2[[#This Row],[Nr. Total PAD]]/Table2[[#This Row],[Fond Locativ 
(Nr. Total Locuinte)]]</f>
        <v>0.15196268946754762</v>
      </c>
      <c r="H2146" s="20">
        <v>28</v>
      </c>
      <c r="I2146" s="22">
        <v>0</v>
      </c>
      <c r="J2146" s="27">
        <f>Table2[[#This Row],[Nr. PAD din Fondul Locativ Public]]/Table2[[#This Row],[Fond Locativ Public
(Nr. Locuinte)]]</f>
        <v>0</v>
      </c>
    </row>
    <row r="2147" spans="1:10" x14ac:dyDescent="0.2">
      <c r="A2147" s="19">
        <v>123674</v>
      </c>
      <c r="B2147" s="20" t="s">
        <v>1918</v>
      </c>
      <c r="C2147" s="20" t="s">
        <v>26</v>
      </c>
      <c r="D2147" s="20" t="s">
        <v>1958</v>
      </c>
      <c r="E2147" s="21">
        <v>2048</v>
      </c>
      <c r="F2147" s="21">
        <v>227</v>
      </c>
      <c r="G2147" s="26">
        <f>Table2[[#This Row],[Nr. Total PAD]]/Table2[[#This Row],[Fond Locativ 
(Nr. Total Locuinte)]]</f>
        <v>0.11083984375</v>
      </c>
      <c r="H2147" s="20">
        <v>26</v>
      </c>
      <c r="I2147" s="22">
        <v>24</v>
      </c>
      <c r="J2147" s="27">
        <f>Table2[[#This Row],[Nr. PAD din Fondul Locativ Public]]/Table2[[#This Row],[Fond Locativ Public
(Nr. Locuinte)]]</f>
        <v>0.92307692307692313</v>
      </c>
    </row>
    <row r="2148" spans="1:10" x14ac:dyDescent="0.2">
      <c r="A2148" s="19">
        <v>123709</v>
      </c>
      <c r="B2148" s="20" t="s">
        <v>1918</v>
      </c>
      <c r="C2148" s="20" t="s">
        <v>26</v>
      </c>
      <c r="D2148" s="20" t="s">
        <v>1959</v>
      </c>
      <c r="E2148" s="21">
        <v>788</v>
      </c>
      <c r="F2148" s="21">
        <v>35</v>
      </c>
      <c r="G2148" s="26">
        <f>Table2[[#This Row],[Nr. Total PAD]]/Table2[[#This Row],[Fond Locativ 
(Nr. Total Locuinte)]]</f>
        <v>4.4416243654822336E-2</v>
      </c>
      <c r="H2148" s="20">
        <v>13</v>
      </c>
      <c r="I2148" s="22">
        <v>0</v>
      </c>
      <c r="J2148" s="27">
        <f>Table2[[#This Row],[Nr. PAD din Fondul Locativ Public]]/Table2[[#This Row],[Fond Locativ Public
(Nr. Locuinte)]]</f>
        <v>0</v>
      </c>
    </row>
    <row r="2149" spans="1:10" x14ac:dyDescent="0.2">
      <c r="A2149" s="19">
        <v>123790</v>
      </c>
      <c r="B2149" s="20" t="s">
        <v>1918</v>
      </c>
      <c r="C2149" s="20" t="s">
        <v>26</v>
      </c>
      <c r="D2149" s="20" t="s">
        <v>1960</v>
      </c>
      <c r="E2149" s="21">
        <v>2148</v>
      </c>
      <c r="F2149" s="21">
        <v>289</v>
      </c>
      <c r="G2149" s="26">
        <f>Table2[[#This Row],[Nr. Total PAD]]/Table2[[#This Row],[Fond Locativ 
(Nr. Total Locuinte)]]</f>
        <v>0.13454376163873372</v>
      </c>
      <c r="H2149" s="20">
        <v>8</v>
      </c>
      <c r="I2149" s="22">
        <v>0</v>
      </c>
      <c r="J2149" s="27">
        <f>Table2[[#This Row],[Nr. PAD din Fondul Locativ Public]]/Table2[[#This Row],[Fond Locativ Public
(Nr. Locuinte)]]</f>
        <v>0</v>
      </c>
    </row>
    <row r="2150" spans="1:10" x14ac:dyDescent="0.2">
      <c r="A2150" s="19">
        <v>123914</v>
      </c>
      <c r="B2150" s="20" t="s">
        <v>1918</v>
      </c>
      <c r="C2150" s="20" t="s">
        <v>26</v>
      </c>
      <c r="D2150" s="20" t="s">
        <v>1961</v>
      </c>
      <c r="E2150" s="21">
        <v>3195</v>
      </c>
      <c r="F2150" s="21">
        <v>290</v>
      </c>
      <c r="G2150" s="26">
        <f>Table2[[#This Row],[Nr. Total PAD]]/Table2[[#This Row],[Fond Locativ 
(Nr. Total Locuinte)]]</f>
        <v>9.0766823161189364E-2</v>
      </c>
      <c r="H2150" s="20">
        <v>0</v>
      </c>
      <c r="I2150" s="22">
        <v>0</v>
      </c>
      <c r="J2150" s="27">
        <v>0</v>
      </c>
    </row>
    <row r="2151" spans="1:10" x14ac:dyDescent="0.2">
      <c r="A2151" s="19">
        <v>123969</v>
      </c>
      <c r="B2151" s="20" t="s">
        <v>1918</v>
      </c>
      <c r="C2151" s="20" t="s">
        <v>26</v>
      </c>
      <c r="D2151" s="20" t="s">
        <v>1962</v>
      </c>
      <c r="E2151" s="21">
        <v>1076</v>
      </c>
      <c r="F2151" s="21">
        <v>73</v>
      </c>
      <c r="G2151" s="26">
        <f>Table2[[#This Row],[Nr. Total PAD]]/Table2[[#This Row],[Fond Locativ 
(Nr. Total Locuinte)]]</f>
        <v>6.7843866171003714E-2</v>
      </c>
      <c r="H2151" s="20">
        <v>1</v>
      </c>
      <c r="I2151" s="22">
        <v>0</v>
      </c>
      <c r="J2151" s="27">
        <f>Table2[[#This Row],[Nr. PAD din Fondul Locativ Public]]/Table2[[#This Row],[Fond Locativ Public
(Nr. Locuinte)]]</f>
        <v>0</v>
      </c>
    </row>
    <row r="2152" spans="1:10" x14ac:dyDescent="0.2">
      <c r="A2152" s="19">
        <v>124028</v>
      </c>
      <c r="B2152" s="20" t="s">
        <v>1918</v>
      </c>
      <c r="C2152" s="20" t="s">
        <v>26</v>
      </c>
      <c r="D2152" s="20" t="s">
        <v>1298</v>
      </c>
      <c r="E2152" s="21">
        <v>2111</v>
      </c>
      <c r="F2152" s="21">
        <v>136</v>
      </c>
      <c r="G2152" s="26">
        <f>Table2[[#This Row],[Nr. Total PAD]]/Table2[[#This Row],[Fond Locativ 
(Nr. Total Locuinte)]]</f>
        <v>6.4424443391757458E-2</v>
      </c>
      <c r="H2152" s="20">
        <v>2</v>
      </c>
      <c r="I2152" s="22">
        <v>0</v>
      </c>
      <c r="J2152" s="27">
        <f>Table2[[#This Row],[Nr. PAD din Fondul Locativ Public]]/Table2[[#This Row],[Fond Locativ Public
(Nr. Locuinte)]]</f>
        <v>0</v>
      </c>
    </row>
    <row r="2153" spans="1:10" x14ac:dyDescent="0.2">
      <c r="A2153" s="19">
        <v>124073</v>
      </c>
      <c r="B2153" s="20" t="s">
        <v>1918</v>
      </c>
      <c r="C2153" s="20" t="s">
        <v>26</v>
      </c>
      <c r="D2153" s="20" t="s">
        <v>1963</v>
      </c>
      <c r="E2153" s="21">
        <v>2196</v>
      </c>
      <c r="F2153" s="21">
        <v>138</v>
      </c>
      <c r="G2153" s="26">
        <f>Table2[[#This Row],[Nr. Total PAD]]/Table2[[#This Row],[Fond Locativ 
(Nr. Total Locuinte)]]</f>
        <v>6.2841530054644809E-2</v>
      </c>
      <c r="H2153" s="20">
        <v>0</v>
      </c>
      <c r="I2153" s="22">
        <v>0</v>
      </c>
      <c r="J2153" s="27">
        <v>0</v>
      </c>
    </row>
    <row r="2154" spans="1:10" x14ac:dyDescent="0.2">
      <c r="A2154" s="19">
        <v>124153</v>
      </c>
      <c r="B2154" s="20" t="s">
        <v>1918</v>
      </c>
      <c r="C2154" s="20" t="s">
        <v>26</v>
      </c>
      <c r="D2154" s="20" t="s">
        <v>1964</v>
      </c>
      <c r="E2154" s="21">
        <v>2044</v>
      </c>
      <c r="F2154" s="21">
        <v>189</v>
      </c>
      <c r="G2154" s="26">
        <f>Table2[[#This Row],[Nr. Total PAD]]/Table2[[#This Row],[Fond Locativ 
(Nr. Total Locuinte)]]</f>
        <v>9.2465753424657529E-2</v>
      </c>
      <c r="H2154" s="20">
        <v>2</v>
      </c>
      <c r="I2154" s="22">
        <v>0</v>
      </c>
      <c r="J2154" s="27">
        <f>Table2[[#This Row],[Nr. PAD din Fondul Locativ Public]]/Table2[[#This Row],[Fond Locativ Public
(Nr. Locuinte)]]</f>
        <v>0</v>
      </c>
    </row>
    <row r="2155" spans="1:10" x14ac:dyDescent="0.2">
      <c r="A2155" s="19">
        <v>124206</v>
      </c>
      <c r="B2155" s="20" t="s">
        <v>1918</v>
      </c>
      <c r="C2155" s="20" t="s">
        <v>26</v>
      </c>
      <c r="D2155" s="20" t="s">
        <v>1965</v>
      </c>
      <c r="E2155" s="21">
        <v>4386</v>
      </c>
      <c r="F2155" s="21">
        <v>350</v>
      </c>
      <c r="G2155" s="26">
        <f>Table2[[#This Row],[Nr. Total PAD]]/Table2[[#This Row],[Fond Locativ 
(Nr. Total Locuinte)]]</f>
        <v>7.9799361605107158E-2</v>
      </c>
      <c r="H2155" s="20">
        <v>34</v>
      </c>
      <c r="I2155" s="22">
        <v>24</v>
      </c>
      <c r="J2155" s="27">
        <f>Table2[[#This Row],[Nr. PAD din Fondul Locativ Public]]/Table2[[#This Row],[Fond Locativ Public
(Nr. Locuinte)]]</f>
        <v>0.70588235294117652</v>
      </c>
    </row>
    <row r="2156" spans="1:10" x14ac:dyDescent="0.2">
      <c r="A2156" s="19">
        <v>124233</v>
      </c>
      <c r="B2156" s="20" t="s">
        <v>1918</v>
      </c>
      <c r="C2156" s="20" t="s">
        <v>26</v>
      </c>
      <c r="D2156" s="20" t="s">
        <v>346</v>
      </c>
      <c r="E2156" s="21">
        <v>1796</v>
      </c>
      <c r="F2156" s="21">
        <v>126</v>
      </c>
      <c r="G2156" s="26">
        <f>Table2[[#This Row],[Nr. Total PAD]]/Table2[[#This Row],[Fond Locativ 
(Nr. Total Locuinte)]]</f>
        <v>7.0155902004454346E-2</v>
      </c>
      <c r="H2156" s="20">
        <v>14</v>
      </c>
      <c r="I2156" s="22">
        <v>0</v>
      </c>
      <c r="J2156" s="27">
        <f>Table2[[#This Row],[Nr. PAD din Fondul Locativ Public]]/Table2[[#This Row],[Fond Locativ Public
(Nr. Locuinte)]]</f>
        <v>0</v>
      </c>
    </row>
    <row r="2157" spans="1:10" x14ac:dyDescent="0.2">
      <c r="A2157" s="19">
        <v>124331</v>
      </c>
      <c r="B2157" s="20" t="s">
        <v>1918</v>
      </c>
      <c r="C2157" s="20" t="s">
        <v>26</v>
      </c>
      <c r="D2157" s="20" t="s">
        <v>1966</v>
      </c>
      <c r="E2157" s="21">
        <v>1309</v>
      </c>
      <c r="F2157" s="21">
        <v>32</v>
      </c>
      <c r="G2157" s="26">
        <f>Table2[[#This Row],[Nr. Total PAD]]/Table2[[#This Row],[Fond Locativ 
(Nr. Total Locuinte)]]</f>
        <v>2.4446142093200916E-2</v>
      </c>
      <c r="H2157" s="20">
        <v>8</v>
      </c>
      <c r="I2157" s="22">
        <v>0</v>
      </c>
      <c r="J2157" s="27">
        <f>Table2[[#This Row],[Nr. PAD din Fondul Locativ Public]]/Table2[[#This Row],[Fond Locativ Public
(Nr. Locuinte)]]</f>
        <v>0</v>
      </c>
    </row>
    <row r="2158" spans="1:10" x14ac:dyDescent="0.2">
      <c r="A2158" s="19">
        <v>124411</v>
      </c>
      <c r="B2158" s="20" t="s">
        <v>1918</v>
      </c>
      <c r="C2158" s="20" t="s">
        <v>26</v>
      </c>
      <c r="D2158" s="20" t="s">
        <v>261</v>
      </c>
      <c r="E2158" s="21">
        <v>1454</v>
      </c>
      <c r="F2158" s="21">
        <v>142</v>
      </c>
      <c r="G2158" s="26">
        <f>Table2[[#This Row],[Nr. Total PAD]]/Table2[[#This Row],[Fond Locativ 
(Nr. Total Locuinte)]]</f>
        <v>9.7661623108665746E-2</v>
      </c>
      <c r="H2158" s="20">
        <v>3</v>
      </c>
      <c r="I2158" s="22">
        <v>0</v>
      </c>
      <c r="J2158" s="27">
        <f>Table2[[#This Row],[Nr. PAD din Fondul Locativ Public]]/Table2[[#This Row],[Fond Locativ Public
(Nr. Locuinte)]]</f>
        <v>0</v>
      </c>
    </row>
    <row r="2159" spans="1:10" x14ac:dyDescent="0.2">
      <c r="A2159" s="19">
        <v>124493</v>
      </c>
      <c r="B2159" s="20" t="s">
        <v>1918</v>
      </c>
      <c r="C2159" s="20" t="s">
        <v>26</v>
      </c>
      <c r="D2159" s="20" t="s">
        <v>1967</v>
      </c>
      <c r="E2159" s="21">
        <v>2603</v>
      </c>
      <c r="F2159" s="21">
        <v>339</v>
      </c>
      <c r="G2159" s="26">
        <f>Table2[[#This Row],[Nr. Total PAD]]/Table2[[#This Row],[Fond Locativ 
(Nr. Total Locuinte)]]</f>
        <v>0.13023434498655398</v>
      </c>
      <c r="H2159" s="20">
        <v>31</v>
      </c>
      <c r="I2159" s="22">
        <v>0</v>
      </c>
      <c r="J2159" s="27">
        <f>Table2[[#This Row],[Nr. PAD din Fondul Locativ Public]]/Table2[[#This Row],[Fond Locativ Public
(Nr. Locuinte)]]</f>
        <v>0</v>
      </c>
    </row>
    <row r="2160" spans="1:10" x14ac:dyDescent="0.2">
      <c r="A2160" s="19">
        <v>124563</v>
      </c>
      <c r="B2160" s="20" t="s">
        <v>1918</v>
      </c>
      <c r="C2160" s="20" t="s">
        <v>26</v>
      </c>
      <c r="D2160" s="20" t="s">
        <v>1968</v>
      </c>
      <c r="E2160" s="21">
        <v>1335</v>
      </c>
      <c r="F2160" s="21">
        <v>148</v>
      </c>
      <c r="G2160" s="26">
        <f>Table2[[#This Row],[Nr. Total PAD]]/Table2[[#This Row],[Fond Locativ 
(Nr. Total Locuinte)]]</f>
        <v>0.11086142322097378</v>
      </c>
      <c r="H2160" s="20">
        <v>23</v>
      </c>
      <c r="I2160" s="22">
        <v>5</v>
      </c>
      <c r="J2160" s="27">
        <f>Table2[[#This Row],[Nr. PAD din Fondul Locativ Public]]/Table2[[#This Row],[Fond Locativ Public
(Nr. Locuinte)]]</f>
        <v>0.21739130434782608</v>
      </c>
    </row>
    <row r="2161" spans="1:10" x14ac:dyDescent="0.2">
      <c r="A2161" s="19">
        <v>124616</v>
      </c>
      <c r="B2161" s="20" t="s">
        <v>1918</v>
      </c>
      <c r="C2161" s="20" t="s">
        <v>26</v>
      </c>
      <c r="D2161" s="20" t="s">
        <v>1969</v>
      </c>
      <c r="E2161" s="21">
        <v>1306</v>
      </c>
      <c r="F2161" s="21">
        <v>129</v>
      </c>
      <c r="G2161" s="26">
        <f>Table2[[#This Row],[Nr. Total PAD]]/Table2[[#This Row],[Fond Locativ 
(Nr. Total Locuinte)]]</f>
        <v>9.8774885145482383E-2</v>
      </c>
      <c r="H2161" s="20">
        <v>6</v>
      </c>
      <c r="I2161" s="22">
        <v>5</v>
      </c>
      <c r="J2161" s="27">
        <f>Table2[[#This Row],[Nr. PAD din Fondul Locativ Public]]/Table2[[#This Row],[Fond Locativ Public
(Nr. Locuinte)]]</f>
        <v>0.83333333333333337</v>
      </c>
    </row>
    <row r="2162" spans="1:10" x14ac:dyDescent="0.2">
      <c r="A2162" s="19">
        <v>124634</v>
      </c>
      <c r="B2162" s="20" t="s">
        <v>1918</v>
      </c>
      <c r="C2162" s="20" t="s">
        <v>26</v>
      </c>
      <c r="D2162" s="20" t="s">
        <v>1970</v>
      </c>
      <c r="E2162" s="21">
        <v>3381</v>
      </c>
      <c r="F2162" s="21">
        <v>369</v>
      </c>
      <c r="G2162" s="26">
        <f>Table2[[#This Row],[Nr. Total PAD]]/Table2[[#This Row],[Fond Locativ 
(Nr. Total Locuinte)]]</f>
        <v>0.10913930789707187</v>
      </c>
      <c r="H2162" s="20">
        <v>1</v>
      </c>
      <c r="I2162" s="22">
        <v>0</v>
      </c>
      <c r="J2162" s="27">
        <f>Table2[[#This Row],[Nr. PAD din Fondul Locativ Public]]/Table2[[#This Row],[Fond Locativ Public
(Nr. Locuinte)]]</f>
        <v>0</v>
      </c>
    </row>
    <row r="2163" spans="1:10" x14ac:dyDescent="0.2">
      <c r="A2163" s="19">
        <v>124661</v>
      </c>
      <c r="B2163" s="20" t="s">
        <v>1918</v>
      </c>
      <c r="C2163" s="20" t="s">
        <v>26</v>
      </c>
      <c r="D2163" s="20" t="s">
        <v>1971</v>
      </c>
      <c r="E2163" s="21">
        <v>1664</v>
      </c>
      <c r="F2163" s="21">
        <v>151</v>
      </c>
      <c r="G2163" s="26">
        <f>Table2[[#This Row],[Nr. Total PAD]]/Table2[[#This Row],[Fond Locativ 
(Nr. Total Locuinte)]]</f>
        <v>9.0745192307692304E-2</v>
      </c>
      <c r="H2163" s="20">
        <v>1</v>
      </c>
      <c r="I2163" s="22">
        <v>0</v>
      </c>
      <c r="J2163" s="27">
        <f>Table2[[#This Row],[Nr. PAD din Fondul Locativ Public]]/Table2[[#This Row],[Fond Locativ Public
(Nr. Locuinte)]]</f>
        <v>0</v>
      </c>
    </row>
    <row r="2164" spans="1:10" x14ac:dyDescent="0.2">
      <c r="A2164" s="19">
        <v>124723</v>
      </c>
      <c r="B2164" s="20" t="s">
        <v>1918</v>
      </c>
      <c r="C2164" s="20" t="s">
        <v>26</v>
      </c>
      <c r="D2164" s="20" t="s">
        <v>1665</v>
      </c>
      <c r="E2164" s="21">
        <v>2271</v>
      </c>
      <c r="F2164" s="21">
        <v>159</v>
      </c>
      <c r="G2164" s="26">
        <f>Table2[[#This Row],[Nr. Total PAD]]/Table2[[#This Row],[Fond Locativ 
(Nr. Total Locuinte)]]</f>
        <v>7.0013210039630125E-2</v>
      </c>
      <c r="H2164" s="20">
        <v>5</v>
      </c>
      <c r="I2164" s="22">
        <v>0</v>
      </c>
      <c r="J2164" s="27">
        <f>Table2[[#This Row],[Nr. PAD din Fondul Locativ Public]]/Table2[[#This Row],[Fond Locativ Public
(Nr. Locuinte)]]</f>
        <v>0</v>
      </c>
    </row>
    <row r="2165" spans="1:10" x14ac:dyDescent="0.2">
      <c r="A2165" s="19">
        <v>124750</v>
      </c>
      <c r="B2165" s="20" t="s">
        <v>1918</v>
      </c>
      <c r="C2165" s="20" t="s">
        <v>26</v>
      </c>
      <c r="D2165" s="20" t="s">
        <v>1972</v>
      </c>
      <c r="E2165" s="21">
        <v>1114</v>
      </c>
      <c r="F2165" s="21">
        <v>91</v>
      </c>
      <c r="G2165" s="26">
        <f>Table2[[#This Row],[Nr. Total PAD]]/Table2[[#This Row],[Fond Locativ 
(Nr. Total Locuinte)]]</f>
        <v>8.1687612208258528E-2</v>
      </c>
      <c r="H2165" s="20">
        <v>0</v>
      </c>
      <c r="I2165" s="22">
        <v>0</v>
      </c>
      <c r="J2165" s="27">
        <v>0</v>
      </c>
    </row>
    <row r="2166" spans="1:10" x14ac:dyDescent="0.2">
      <c r="A2166" s="19">
        <v>124803</v>
      </c>
      <c r="B2166" s="20" t="s">
        <v>1918</v>
      </c>
      <c r="C2166" s="20" t="s">
        <v>26</v>
      </c>
      <c r="D2166" s="20" t="s">
        <v>1973</v>
      </c>
      <c r="E2166" s="21">
        <v>1851</v>
      </c>
      <c r="F2166" s="21">
        <v>121</v>
      </c>
      <c r="G2166" s="26">
        <f>Table2[[#This Row],[Nr. Total PAD]]/Table2[[#This Row],[Fond Locativ 
(Nr. Total Locuinte)]]</f>
        <v>6.5370070232306857E-2</v>
      </c>
      <c r="H2166" s="20">
        <v>5</v>
      </c>
      <c r="I2166" s="22">
        <v>0</v>
      </c>
      <c r="J2166" s="27">
        <f>Table2[[#This Row],[Nr. PAD din Fondul Locativ Public]]/Table2[[#This Row],[Fond Locativ Public
(Nr. Locuinte)]]</f>
        <v>0</v>
      </c>
    </row>
    <row r="2167" spans="1:10" x14ac:dyDescent="0.2">
      <c r="A2167" s="19">
        <v>124849</v>
      </c>
      <c r="B2167" s="20" t="s">
        <v>1918</v>
      </c>
      <c r="C2167" s="20" t="s">
        <v>26</v>
      </c>
      <c r="D2167" s="20" t="s">
        <v>1974</v>
      </c>
      <c r="E2167" s="21">
        <v>1722</v>
      </c>
      <c r="F2167" s="21">
        <v>98</v>
      </c>
      <c r="G2167" s="26">
        <f>Table2[[#This Row],[Nr. Total PAD]]/Table2[[#This Row],[Fond Locativ 
(Nr. Total Locuinte)]]</f>
        <v>5.6910569105691054E-2</v>
      </c>
      <c r="H2167" s="20">
        <v>0</v>
      </c>
      <c r="I2167" s="22">
        <v>0</v>
      </c>
      <c r="J2167" s="27">
        <v>0</v>
      </c>
    </row>
    <row r="2168" spans="1:10" x14ac:dyDescent="0.2">
      <c r="A2168" s="19">
        <v>124885</v>
      </c>
      <c r="B2168" s="20" t="s">
        <v>1918</v>
      </c>
      <c r="C2168" s="20" t="s">
        <v>26</v>
      </c>
      <c r="D2168" s="20" t="s">
        <v>1975</v>
      </c>
      <c r="E2168" s="21">
        <v>1693</v>
      </c>
      <c r="F2168" s="21">
        <v>42</v>
      </c>
      <c r="G2168" s="26">
        <f>Table2[[#This Row],[Nr. Total PAD]]/Table2[[#This Row],[Fond Locativ 
(Nr. Total Locuinte)]]</f>
        <v>2.4808033077377438E-2</v>
      </c>
      <c r="H2168" s="20">
        <v>2</v>
      </c>
      <c r="I2168" s="22">
        <v>0</v>
      </c>
      <c r="J2168" s="27">
        <f>Table2[[#This Row],[Nr. PAD din Fondul Locativ Public]]/Table2[[#This Row],[Fond Locativ Public
(Nr. Locuinte)]]</f>
        <v>0</v>
      </c>
    </row>
    <row r="2169" spans="1:10" x14ac:dyDescent="0.2">
      <c r="A2169" s="19">
        <v>124938</v>
      </c>
      <c r="B2169" s="20" t="s">
        <v>1918</v>
      </c>
      <c r="C2169" s="20" t="s">
        <v>26</v>
      </c>
      <c r="D2169" s="20" t="s">
        <v>1976</v>
      </c>
      <c r="E2169" s="21">
        <v>2918</v>
      </c>
      <c r="F2169" s="21">
        <v>953</v>
      </c>
      <c r="G2169" s="26">
        <f>Table2[[#This Row],[Nr. Total PAD]]/Table2[[#This Row],[Fond Locativ 
(Nr. Total Locuinte)]]</f>
        <v>0.3265935572309801</v>
      </c>
      <c r="H2169" s="20">
        <v>91</v>
      </c>
      <c r="I2169" s="22">
        <v>12</v>
      </c>
      <c r="J2169" s="27">
        <f>Table2[[#This Row],[Nr. PAD din Fondul Locativ Public]]/Table2[[#This Row],[Fond Locativ Public
(Nr. Locuinte)]]</f>
        <v>0.13186813186813187</v>
      </c>
    </row>
    <row r="2170" spans="1:10" x14ac:dyDescent="0.2">
      <c r="A2170" s="19">
        <v>125016</v>
      </c>
      <c r="B2170" s="20" t="s">
        <v>1918</v>
      </c>
      <c r="C2170" s="20" t="s">
        <v>26</v>
      </c>
      <c r="D2170" s="20" t="s">
        <v>1977</v>
      </c>
      <c r="E2170" s="21">
        <v>3041</v>
      </c>
      <c r="F2170" s="21">
        <v>429</v>
      </c>
      <c r="G2170" s="26">
        <f>Table2[[#This Row],[Nr. Total PAD]]/Table2[[#This Row],[Fond Locativ 
(Nr. Total Locuinte)]]</f>
        <v>0.1410720157842815</v>
      </c>
      <c r="H2170" s="20">
        <v>6</v>
      </c>
      <c r="I2170" s="22">
        <v>0</v>
      </c>
      <c r="J2170" s="27">
        <f>Table2[[#This Row],[Nr. PAD din Fondul Locativ Public]]/Table2[[#This Row],[Fond Locativ Public
(Nr. Locuinte)]]</f>
        <v>0</v>
      </c>
    </row>
    <row r="2171" spans="1:10" x14ac:dyDescent="0.2">
      <c r="A2171" s="19">
        <v>125061</v>
      </c>
      <c r="B2171" s="20" t="s">
        <v>1918</v>
      </c>
      <c r="C2171" s="20" t="s">
        <v>26</v>
      </c>
      <c r="D2171" s="20" t="s">
        <v>1978</v>
      </c>
      <c r="E2171" s="21">
        <v>2461</v>
      </c>
      <c r="F2171" s="21">
        <v>253</v>
      </c>
      <c r="G2171" s="26">
        <f>Table2[[#This Row],[Nr. Total PAD]]/Table2[[#This Row],[Fond Locativ 
(Nr. Total Locuinte)]]</f>
        <v>0.10280373831775701</v>
      </c>
      <c r="H2171" s="20">
        <v>5</v>
      </c>
      <c r="I2171" s="22">
        <v>0</v>
      </c>
      <c r="J2171" s="27">
        <f>Table2[[#This Row],[Nr. PAD din Fondul Locativ Public]]/Table2[[#This Row],[Fond Locativ Public
(Nr. Locuinte)]]</f>
        <v>0</v>
      </c>
    </row>
    <row r="2172" spans="1:10" x14ac:dyDescent="0.2">
      <c r="A2172" s="19">
        <v>125098</v>
      </c>
      <c r="B2172" s="20" t="s">
        <v>1918</v>
      </c>
      <c r="C2172" s="20" t="s">
        <v>26</v>
      </c>
      <c r="D2172" s="20" t="s">
        <v>1979</v>
      </c>
      <c r="E2172" s="21">
        <v>1040</v>
      </c>
      <c r="F2172" s="21">
        <v>92</v>
      </c>
      <c r="G2172" s="26">
        <f>Table2[[#This Row],[Nr. Total PAD]]/Table2[[#This Row],[Fond Locativ 
(Nr. Total Locuinte)]]</f>
        <v>8.8461538461538466E-2</v>
      </c>
      <c r="H2172" s="20">
        <v>0</v>
      </c>
      <c r="I2172" s="22">
        <v>0</v>
      </c>
      <c r="J2172" s="27">
        <v>0</v>
      </c>
    </row>
    <row r="2173" spans="1:10" x14ac:dyDescent="0.2">
      <c r="A2173" s="19">
        <v>125105</v>
      </c>
      <c r="B2173" s="20" t="s">
        <v>1918</v>
      </c>
      <c r="C2173" s="20" t="s">
        <v>26</v>
      </c>
      <c r="D2173" s="20" t="s">
        <v>1654</v>
      </c>
      <c r="E2173" s="21">
        <v>986</v>
      </c>
      <c r="F2173" s="21">
        <v>49</v>
      </c>
      <c r="G2173" s="26">
        <f>Table2[[#This Row],[Nr. Total PAD]]/Table2[[#This Row],[Fond Locativ 
(Nr. Total Locuinte)]]</f>
        <v>4.9695740365111561E-2</v>
      </c>
      <c r="H2173" s="20">
        <v>0</v>
      </c>
      <c r="I2173" s="22">
        <v>0</v>
      </c>
      <c r="J2173" s="27">
        <v>0</v>
      </c>
    </row>
    <row r="2174" spans="1:10" x14ac:dyDescent="0.2">
      <c r="A2174" s="19">
        <v>125114</v>
      </c>
      <c r="B2174" s="20" t="s">
        <v>1918</v>
      </c>
      <c r="C2174" s="20" t="s">
        <v>26</v>
      </c>
      <c r="D2174" s="20" t="s">
        <v>1980</v>
      </c>
      <c r="E2174" s="21">
        <v>913</v>
      </c>
      <c r="F2174" s="21">
        <v>50</v>
      </c>
      <c r="G2174" s="26">
        <f>Table2[[#This Row],[Nr. Total PAD]]/Table2[[#This Row],[Fond Locativ 
(Nr. Total Locuinte)]]</f>
        <v>5.4764512595837894E-2</v>
      </c>
      <c r="H2174" s="20">
        <v>0</v>
      </c>
      <c r="I2174" s="22">
        <v>0</v>
      </c>
      <c r="J2174" s="27">
        <v>0</v>
      </c>
    </row>
    <row r="2175" spans="1:10" x14ac:dyDescent="0.2">
      <c r="A2175" s="19">
        <v>125123</v>
      </c>
      <c r="B2175" s="20" t="s">
        <v>1918</v>
      </c>
      <c r="C2175" s="20" t="s">
        <v>26</v>
      </c>
      <c r="D2175" s="20" t="s">
        <v>1981</v>
      </c>
      <c r="E2175" s="21">
        <v>729</v>
      </c>
      <c r="F2175" s="21">
        <v>24</v>
      </c>
      <c r="G2175" s="26">
        <f>Table2[[#This Row],[Nr. Total PAD]]/Table2[[#This Row],[Fond Locativ 
(Nr. Total Locuinte)]]</f>
        <v>3.292181069958848E-2</v>
      </c>
      <c r="H2175" s="20">
        <v>2</v>
      </c>
      <c r="I2175" s="22">
        <v>0</v>
      </c>
      <c r="J2175" s="27">
        <f>Table2[[#This Row],[Nr. PAD din Fondul Locativ Public]]/Table2[[#This Row],[Fond Locativ Public
(Nr. Locuinte)]]</f>
        <v>0</v>
      </c>
    </row>
    <row r="2176" spans="1:10" x14ac:dyDescent="0.2">
      <c r="A2176" s="19">
        <v>125132</v>
      </c>
      <c r="B2176" s="20" t="s">
        <v>1918</v>
      </c>
      <c r="C2176" s="20" t="s">
        <v>26</v>
      </c>
      <c r="D2176" s="20" t="s">
        <v>412</v>
      </c>
      <c r="E2176" s="21">
        <v>738</v>
      </c>
      <c r="F2176" s="21">
        <v>66</v>
      </c>
      <c r="G2176" s="26">
        <f>Table2[[#This Row],[Nr. Total PAD]]/Table2[[#This Row],[Fond Locativ 
(Nr. Total Locuinte)]]</f>
        <v>8.943089430894309E-2</v>
      </c>
      <c r="H2176" s="20">
        <v>0</v>
      </c>
      <c r="I2176" s="22">
        <v>0</v>
      </c>
      <c r="J2176" s="27">
        <v>0</v>
      </c>
    </row>
    <row r="2177" spans="1:10" x14ac:dyDescent="0.2">
      <c r="A2177" s="19">
        <v>125141</v>
      </c>
      <c r="B2177" s="20" t="s">
        <v>1918</v>
      </c>
      <c r="C2177" s="20" t="s">
        <v>26</v>
      </c>
      <c r="D2177" s="20" t="s">
        <v>332</v>
      </c>
      <c r="E2177" s="21">
        <v>806</v>
      </c>
      <c r="F2177" s="21">
        <v>22</v>
      </c>
      <c r="G2177" s="26">
        <f>Table2[[#This Row],[Nr. Total PAD]]/Table2[[#This Row],[Fond Locativ 
(Nr. Total Locuinte)]]</f>
        <v>2.729528535980149E-2</v>
      </c>
      <c r="H2177" s="20">
        <v>4</v>
      </c>
      <c r="I2177" s="22">
        <v>0</v>
      </c>
      <c r="J2177" s="27">
        <f>Table2[[#This Row],[Nr. PAD din Fondul Locativ Public]]/Table2[[#This Row],[Fond Locativ Public
(Nr. Locuinte)]]</f>
        <v>0</v>
      </c>
    </row>
    <row r="2178" spans="1:10" x14ac:dyDescent="0.2">
      <c r="A2178" s="19">
        <v>125150</v>
      </c>
      <c r="B2178" s="20" t="s">
        <v>1918</v>
      </c>
      <c r="C2178" s="20" t="s">
        <v>26</v>
      </c>
      <c r="D2178" s="20" t="s">
        <v>1982</v>
      </c>
      <c r="E2178" s="21">
        <v>1035</v>
      </c>
      <c r="F2178" s="21">
        <v>105</v>
      </c>
      <c r="G2178" s="26">
        <f>Table2[[#This Row],[Nr. Total PAD]]/Table2[[#This Row],[Fond Locativ 
(Nr. Total Locuinte)]]</f>
        <v>0.10144927536231885</v>
      </c>
      <c r="H2178" s="20">
        <v>2</v>
      </c>
      <c r="I2178" s="22">
        <v>0</v>
      </c>
      <c r="J2178" s="27">
        <f>Table2[[#This Row],[Nr. PAD din Fondul Locativ Public]]/Table2[[#This Row],[Fond Locativ Public
(Nr. Locuinte)]]</f>
        <v>0</v>
      </c>
    </row>
    <row r="2179" spans="1:10" x14ac:dyDescent="0.2">
      <c r="A2179" s="19">
        <v>125169</v>
      </c>
      <c r="B2179" s="20" t="s">
        <v>1918</v>
      </c>
      <c r="C2179" s="20" t="s">
        <v>26</v>
      </c>
      <c r="D2179" s="20" t="s">
        <v>1983</v>
      </c>
      <c r="E2179" s="21">
        <v>880</v>
      </c>
      <c r="F2179" s="21">
        <v>101</v>
      </c>
      <c r="G2179" s="26">
        <f>Table2[[#This Row],[Nr. Total PAD]]/Table2[[#This Row],[Fond Locativ 
(Nr. Total Locuinte)]]</f>
        <v>0.11477272727272728</v>
      </c>
      <c r="H2179" s="20">
        <v>0</v>
      </c>
      <c r="I2179" s="22">
        <v>0</v>
      </c>
      <c r="J2179" s="27">
        <v>0</v>
      </c>
    </row>
    <row r="2180" spans="1:10" x14ac:dyDescent="0.2">
      <c r="A2180" s="19">
        <v>125178</v>
      </c>
      <c r="B2180" s="20" t="s">
        <v>1918</v>
      </c>
      <c r="C2180" s="20" t="s">
        <v>26</v>
      </c>
      <c r="D2180" s="20" t="s">
        <v>1984</v>
      </c>
      <c r="E2180" s="21">
        <v>1144</v>
      </c>
      <c r="F2180" s="21">
        <v>41</v>
      </c>
      <c r="G2180" s="26">
        <f>Table2[[#This Row],[Nr. Total PAD]]/Table2[[#This Row],[Fond Locativ 
(Nr. Total Locuinte)]]</f>
        <v>3.583916083916084E-2</v>
      </c>
      <c r="H2180" s="20">
        <v>1</v>
      </c>
      <c r="I2180" s="22">
        <v>0</v>
      </c>
      <c r="J2180" s="27">
        <f>Table2[[#This Row],[Nr. PAD din Fondul Locativ Public]]/Table2[[#This Row],[Fond Locativ Public
(Nr. Locuinte)]]</f>
        <v>0</v>
      </c>
    </row>
    <row r="2181" spans="1:10" x14ac:dyDescent="0.2">
      <c r="A2181" s="19">
        <v>125347</v>
      </c>
      <c r="B2181" s="20" t="s">
        <v>1985</v>
      </c>
      <c r="C2181" s="20" t="s">
        <v>13</v>
      </c>
      <c r="D2181" s="20" t="s">
        <v>1986</v>
      </c>
      <c r="E2181" s="21">
        <v>37214</v>
      </c>
      <c r="F2181" s="21">
        <v>8706</v>
      </c>
      <c r="G2181" s="26">
        <f>Table2[[#This Row],[Nr. Total PAD]]/Table2[[#This Row],[Fond Locativ 
(Nr. Total Locuinte)]]</f>
        <v>0.23394421454291395</v>
      </c>
      <c r="H2181" s="20">
        <v>629</v>
      </c>
      <c r="I2181" s="22">
        <v>0</v>
      </c>
      <c r="J2181" s="27">
        <f>Table2[[#This Row],[Nr. PAD din Fondul Locativ Public]]/Table2[[#This Row],[Fond Locativ Public
(Nr. Locuinte)]]</f>
        <v>0</v>
      </c>
    </row>
    <row r="2182" spans="1:10" x14ac:dyDescent="0.2">
      <c r="A2182" s="19">
        <v>125472</v>
      </c>
      <c r="B2182" s="20" t="s">
        <v>1985</v>
      </c>
      <c r="C2182" s="20" t="s">
        <v>13</v>
      </c>
      <c r="D2182" s="20" t="s">
        <v>1987</v>
      </c>
      <c r="E2182" s="21">
        <v>12968</v>
      </c>
      <c r="F2182" s="21">
        <v>2864</v>
      </c>
      <c r="G2182" s="26">
        <f>Table2[[#This Row],[Nr. Total PAD]]/Table2[[#This Row],[Fond Locativ 
(Nr. Total Locuinte)]]</f>
        <v>0.22085132634176435</v>
      </c>
      <c r="H2182" s="20">
        <v>348</v>
      </c>
      <c r="I2182" s="22">
        <v>103</v>
      </c>
      <c r="J2182" s="27">
        <f>Table2[[#This Row],[Nr. PAD din Fondul Locativ Public]]/Table2[[#This Row],[Fond Locativ Public
(Nr. Locuinte)]]</f>
        <v>0.29597701149425287</v>
      </c>
    </row>
    <row r="2183" spans="1:10" x14ac:dyDescent="0.2">
      <c r="A2183" s="19">
        <v>125418</v>
      </c>
      <c r="B2183" s="20" t="s">
        <v>1985</v>
      </c>
      <c r="C2183" s="20" t="s">
        <v>18</v>
      </c>
      <c r="D2183" s="20" t="s">
        <v>1670</v>
      </c>
      <c r="E2183" s="21">
        <v>8687</v>
      </c>
      <c r="F2183" s="21">
        <v>1318</v>
      </c>
      <c r="G2183" s="26">
        <f>Table2[[#This Row],[Nr. Total PAD]]/Table2[[#This Row],[Fond Locativ 
(Nr. Total Locuinte)]]</f>
        <v>0.15172096235754576</v>
      </c>
      <c r="H2183" s="20">
        <v>276</v>
      </c>
      <c r="I2183" s="22">
        <v>0</v>
      </c>
      <c r="J2183" s="27">
        <f>Table2[[#This Row],[Nr. PAD din Fondul Locativ Public]]/Table2[[#This Row],[Fond Locativ Public
(Nr. Locuinte)]]</f>
        <v>0</v>
      </c>
    </row>
    <row r="2184" spans="1:10" x14ac:dyDescent="0.2">
      <c r="A2184" s="19">
        <v>125542</v>
      </c>
      <c r="B2184" s="20" t="s">
        <v>1985</v>
      </c>
      <c r="C2184" s="20" t="s">
        <v>18</v>
      </c>
      <c r="D2184" s="20" t="s">
        <v>1988</v>
      </c>
      <c r="E2184" s="21">
        <v>7504</v>
      </c>
      <c r="F2184" s="21">
        <v>1135</v>
      </c>
      <c r="G2184" s="26">
        <f>Table2[[#This Row],[Nr. Total PAD]]/Table2[[#This Row],[Fond Locativ 
(Nr. Total Locuinte)]]</f>
        <v>0.15125266524520256</v>
      </c>
      <c r="H2184" s="20">
        <v>239</v>
      </c>
      <c r="I2184" s="22">
        <v>0</v>
      </c>
      <c r="J2184" s="27">
        <f>Table2[[#This Row],[Nr. PAD din Fondul Locativ Public]]/Table2[[#This Row],[Fond Locativ Public
(Nr. Locuinte)]]</f>
        <v>0</v>
      </c>
    </row>
    <row r="2185" spans="1:10" x14ac:dyDescent="0.2">
      <c r="A2185" s="19">
        <v>125622</v>
      </c>
      <c r="B2185" s="20" t="s">
        <v>1985</v>
      </c>
      <c r="C2185" s="20" t="s">
        <v>18</v>
      </c>
      <c r="D2185" s="20" t="s">
        <v>1989</v>
      </c>
      <c r="E2185" s="21">
        <v>4873</v>
      </c>
      <c r="F2185" s="21">
        <v>399</v>
      </c>
      <c r="G2185" s="26">
        <f>Table2[[#This Row],[Nr. Total PAD]]/Table2[[#This Row],[Fond Locativ 
(Nr. Total Locuinte)]]</f>
        <v>8.1879745536630411E-2</v>
      </c>
      <c r="H2185" s="20">
        <v>72</v>
      </c>
      <c r="I2185" s="22">
        <v>0</v>
      </c>
      <c r="J2185" s="27">
        <f>Table2[[#This Row],[Nr. PAD din Fondul Locativ Public]]/Table2[[#This Row],[Fond Locativ Public
(Nr. Locuinte)]]</f>
        <v>0</v>
      </c>
    </row>
    <row r="2186" spans="1:10" x14ac:dyDescent="0.2">
      <c r="A2186" s="19">
        <v>128105</v>
      </c>
      <c r="B2186" s="20" t="s">
        <v>1985</v>
      </c>
      <c r="C2186" s="20" t="s">
        <v>18</v>
      </c>
      <c r="D2186" s="20" t="s">
        <v>1990</v>
      </c>
      <c r="E2186" s="21">
        <v>3167</v>
      </c>
      <c r="F2186" s="21">
        <v>305</v>
      </c>
      <c r="G2186" s="26">
        <f>Table2[[#This Row],[Nr. Total PAD]]/Table2[[#This Row],[Fond Locativ 
(Nr. Total Locuinte)]]</f>
        <v>9.630565203662772E-2</v>
      </c>
      <c r="H2186" s="20">
        <v>41</v>
      </c>
      <c r="I2186" s="22">
        <v>0</v>
      </c>
      <c r="J2186" s="27">
        <f>Table2[[#This Row],[Nr. PAD din Fondul Locativ Public]]/Table2[[#This Row],[Fond Locativ Public
(Nr. Locuinte)]]</f>
        <v>0</v>
      </c>
    </row>
    <row r="2187" spans="1:10" x14ac:dyDescent="0.2">
      <c r="A2187" s="19">
        <v>128374</v>
      </c>
      <c r="B2187" s="20" t="s">
        <v>1985</v>
      </c>
      <c r="C2187" s="20" t="s">
        <v>18</v>
      </c>
      <c r="D2187" s="20" t="s">
        <v>1991</v>
      </c>
      <c r="E2187" s="21">
        <v>2641</v>
      </c>
      <c r="F2187" s="21">
        <v>209</v>
      </c>
      <c r="G2187" s="26">
        <f>Table2[[#This Row],[Nr. Total PAD]]/Table2[[#This Row],[Fond Locativ 
(Nr. Total Locuinte)]]</f>
        <v>7.9136690647482008E-2</v>
      </c>
      <c r="H2187" s="20">
        <v>33</v>
      </c>
      <c r="I2187" s="22">
        <v>0</v>
      </c>
      <c r="J2187" s="27">
        <f>Table2[[#This Row],[Nr. PAD din Fondul Locativ Public]]/Table2[[#This Row],[Fond Locativ Public
(Nr. Locuinte)]]</f>
        <v>0</v>
      </c>
    </row>
    <row r="2188" spans="1:10" x14ac:dyDescent="0.2">
      <c r="A2188" s="19">
        <v>128711</v>
      </c>
      <c r="B2188" s="20" t="s">
        <v>1985</v>
      </c>
      <c r="C2188" s="20" t="s">
        <v>18</v>
      </c>
      <c r="D2188" s="20" t="s">
        <v>1992</v>
      </c>
      <c r="E2188" s="21">
        <v>5746</v>
      </c>
      <c r="F2188" s="21">
        <v>461</v>
      </c>
      <c r="G2188" s="26">
        <f>Table2[[#This Row],[Nr. Total PAD]]/Table2[[#This Row],[Fond Locativ 
(Nr. Total Locuinte)]]</f>
        <v>8.022972502610512E-2</v>
      </c>
      <c r="H2188" s="20">
        <v>87</v>
      </c>
      <c r="I2188" s="22">
        <v>0</v>
      </c>
      <c r="J2188" s="27">
        <f>Table2[[#This Row],[Nr. PAD din Fondul Locativ Public]]/Table2[[#This Row],[Fond Locativ Public
(Nr. Locuinte)]]</f>
        <v>0</v>
      </c>
    </row>
    <row r="2189" spans="1:10" x14ac:dyDescent="0.2">
      <c r="A2189" s="19">
        <v>125374</v>
      </c>
      <c r="B2189" s="20" t="s">
        <v>1985</v>
      </c>
      <c r="C2189" s="20" t="s">
        <v>26</v>
      </c>
      <c r="D2189" s="20" t="s">
        <v>1993</v>
      </c>
      <c r="E2189" s="21">
        <v>1640</v>
      </c>
      <c r="F2189" s="21">
        <v>346</v>
      </c>
      <c r="G2189" s="26">
        <f>Table2[[#This Row],[Nr. Total PAD]]/Table2[[#This Row],[Fond Locativ 
(Nr. Total Locuinte)]]</f>
        <v>0.21097560975609755</v>
      </c>
      <c r="H2189" s="20">
        <v>2</v>
      </c>
      <c r="I2189" s="22">
        <v>0</v>
      </c>
      <c r="J2189" s="27">
        <f>Table2[[#This Row],[Nr. PAD din Fondul Locativ Public]]/Table2[[#This Row],[Fond Locativ Public
(Nr. Locuinte)]]</f>
        <v>0</v>
      </c>
    </row>
    <row r="2190" spans="1:10" x14ac:dyDescent="0.2">
      <c r="A2190" s="19">
        <v>125490</v>
      </c>
      <c r="B2190" s="20" t="s">
        <v>1985</v>
      </c>
      <c r="C2190" s="20" t="s">
        <v>26</v>
      </c>
      <c r="D2190" s="20" t="s">
        <v>1994</v>
      </c>
      <c r="E2190" s="21">
        <v>746</v>
      </c>
      <c r="F2190" s="21">
        <v>33</v>
      </c>
      <c r="G2190" s="26">
        <f>Table2[[#This Row],[Nr. Total PAD]]/Table2[[#This Row],[Fond Locativ 
(Nr. Total Locuinte)]]</f>
        <v>4.4235924932975873E-2</v>
      </c>
      <c r="H2190" s="20">
        <v>2</v>
      </c>
      <c r="I2190" s="22">
        <v>0</v>
      </c>
      <c r="J2190" s="27">
        <f>Table2[[#This Row],[Nr. PAD din Fondul Locativ Public]]/Table2[[#This Row],[Fond Locativ Public
(Nr. Locuinte)]]</f>
        <v>0</v>
      </c>
    </row>
    <row r="2191" spans="1:10" x14ac:dyDescent="0.2">
      <c r="A2191" s="19">
        <v>125588</v>
      </c>
      <c r="B2191" s="20" t="s">
        <v>1985</v>
      </c>
      <c r="C2191" s="20" t="s">
        <v>26</v>
      </c>
      <c r="D2191" s="20" t="s">
        <v>1995</v>
      </c>
      <c r="E2191" s="21">
        <v>823</v>
      </c>
      <c r="F2191" s="21">
        <v>45</v>
      </c>
      <c r="G2191" s="26">
        <f>Table2[[#This Row],[Nr. Total PAD]]/Table2[[#This Row],[Fond Locativ 
(Nr. Total Locuinte)]]</f>
        <v>5.4678007290400975E-2</v>
      </c>
      <c r="H2191" s="20">
        <v>0</v>
      </c>
      <c r="I2191" s="22">
        <v>0</v>
      </c>
      <c r="J2191" s="27">
        <v>0</v>
      </c>
    </row>
    <row r="2192" spans="1:10" x14ac:dyDescent="0.2">
      <c r="A2192" s="19">
        <v>125659</v>
      </c>
      <c r="B2192" s="20" t="s">
        <v>1985</v>
      </c>
      <c r="C2192" s="20" t="s">
        <v>26</v>
      </c>
      <c r="D2192" s="20" t="s">
        <v>1996</v>
      </c>
      <c r="E2192" s="21">
        <v>1020</v>
      </c>
      <c r="F2192" s="21">
        <v>64</v>
      </c>
      <c r="G2192" s="26">
        <f>Table2[[#This Row],[Nr. Total PAD]]/Table2[[#This Row],[Fond Locativ 
(Nr. Total Locuinte)]]</f>
        <v>6.2745098039215685E-2</v>
      </c>
      <c r="H2192" s="20">
        <v>0</v>
      </c>
      <c r="I2192" s="22">
        <v>0</v>
      </c>
      <c r="J2192" s="27">
        <v>0</v>
      </c>
    </row>
    <row r="2193" spans="1:10" x14ac:dyDescent="0.2">
      <c r="A2193" s="19">
        <v>125677</v>
      </c>
      <c r="B2193" s="20" t="s">
        <v>1985</v>
      </c>
      <c r="C2193" s="20" t="s">
        <v>26</v>
      </c>
      <c r="D2193" s="20" t="s">
        <v>1997</v>
      </c>
      <c r="E2193" s="21">
        <v>558</v>
      </c>
      <c r="F2193" s="21">
        <v>46</v>
      </c>
      <c r="G2193" s="26">
        <f>Table2[[#This Row],[Nr. Total PAD]]/Table2[[#This Row],[Fond Locativ 
(Nr. Total Locuinte)]]</f>
        <v>8.2437275985663083E-2</v>
      </c>
      <c r="H2193" s="20">
        <v>1</v>
      </c>
      <c r="I2193" s="22">
        <v>0</v>
      </c>
      <c r="J2193" s="27">
        <f>Table2[[#This Row],[Nr. PAD din Fondul Locativ Public]]/Table2[[#This Row],[Fond Locativ Public
(Nr. Locuinte)]]</f>
        <v>0</v>
      </c>
    </row>
    <row r="2194" spans="1:10" x14ac:dyDescent="0.2">
      <c r="A2194" s="19">
        <v>125757</v>
      </c>
      <c r="B2194" s="20" t="s">
        <v>1985</v>
      </c>
      <c r="C2194" s="20" t="s">
        <v>26</v>
      </c>
      <c r="D2194" s="20" t="s">
        <v>1998</v>
      </c>
      <c r="E2194" s="21">
        <v>1287</v>
      </c>
      <c r="F2194" s="21">
        <v>75</v>
      </c>
      <c r="G2194" s="26">
        <f>Table2[[#This Row],[Nr. Total PAD]]/Table2[[#This Row],[Fond Locativ 
(Nr. Total Locuinte)]]</f>
        <v>5.8275058275058272E-2</v>
      </c>
      <c r="H2194" s="20">
        <v>1</v>
      </c>
      <c r="I2194" s="22">
        <v>0</v>
      </c>
      <c r="J2194" s="27">
        <f>Table2[[#This Row],[Nr. PAD din Fondul Locativ Public]]/Table2[[#This Row],[Fond Locativ Public
(Nr. Locuinte)]]</f>
        <v>0</v>
      </c>
    </row>
    <row r="2195" spans="1:10" x14ac:dyDescent="0.2">
      <c r="A2195" s="19">
        <v>125846</v>
      </c>
      <c r="B2195" s="20" t="s">
        <v>1985</v>
      </c>
      <c r="C2195" s="20" t="s">
        <v>26</v>
      </c>
      <c r="D2195" s="20" t="s">
        <v>1999</v>
      </c>
      <c r="E2195" s="21">
        <v>1072</v>
      </c>
      <c r="F2195" s="21">
        <v>62</v>
      </c>
      <c r="G2195" s="26">
        <f>Table2[[#This Row],[Nr. Total PAD]]/Table2[[#This Row],[Fond Locativ 
(Nr. Total Locuinte)]]</f>
        <v>5.7835820895522388E-2</v>
      </c>
      <c r="H2195" s="20">
        <v>0</v>
      </c>
      <c r="I2195" s="22">
        <v>0</v>
      </c>
      <c r="J2195" s="27">
        <v>0</v>
      </c>
    </row>
    <row r="2196" spans="1:10" x14ac:dyDescent="0.2">
      <c r="A2196" s="19">
        <v>125873</v>
      </c>
      <c r="B2196" s="20" t="s">
        <v>1985</v>
      </c>
      <c r="C2196" s="20" t="s">
        <v>26</v>
      </c>
      <c r="D2196" s="20" t="s">
        <v>2000</v>
      </c>
      <c r="E2196" s="21">
        <v>1457</v>
      </c>
      <c r="F2196" s="21">
        <v>164</v>
      </c>
      <c r="G2196" s="26">
        <f>Table2[[#This Row],[Nr. Total PAD]]/Table2[[#This Row],[Fond Locativ 
(Nr. Total Locuinte)]]</f>
        <v>0.11256005490734386</v>
      </c>
      <c r="H2196" s="20">
        <v>0</v>
      </c>
      <c r="I2196" s="22">
        <v>0</v>
      </c>
      <c r="J2196" s="27">
        <v>0</v>
      </c>
    </row>
    <row r="2197" spans="1:10" x14ac:dyDescent="0.2">
      <c r="A2197" s="19">
        <v>125962</v>
      </c>
      <c r="B2197" s="20" t="s">
        <v>1985</v>
      </c>
      <c r="C2197" s="20" t="s">
        <v>26</v>
      </c>
      <c r="D2197" s="20" t="s">
        <v>2001</v>
      </c>
      <c r="E2197" s="21">
        <v>1997</v>
      </c>
      <c r="F2197" s="21">
        <v>256</v>
      </c>
      <c r="G2197" s="26">
        <f>Table2[[#This Row],[Nr. Total PAD]]/Table2[[#This Row],[Fond Locativ 
(Nr. Total Locuinte)]]</f>
        <v>0.12819228843264896</v>
      </c>
      <c r="H2197" s="20">
        <v>33</v>
      </c>
      <c r="I2197" s="22">
        <v>0</v>
      </c>
      <c r="J2197" s="27">
        <f>Table2[[#This Row],[Nr. PAD din Fondul Locativ Public]]/Table2[[#This Row],[Fond Locativ Public
(Nr. Locuinte)]]</f>
        <v>0</v>
      </c>
    </row>
    <row r="2198" spans="1:10" x14ac:dyDescent="0.2">
      <c r="A2198" s="19">
        <v>125999</v>
      </c>
      <c r="B2198" s="20" t="s">
        <v>1985</v>
      </c>
      <c r="C2198" s="20" t="s">
        <v>26</v>
      </c>
      <c r="D2198" s="20" t="s">
        <v>2002</v>
      </c>
      <c r="E2198" s="21">
        <v>1363</v>
      </c>
      <c r="F2198" s="21">
        <v>117</v>
      </c>
      <c r="G2198" s="26">
        <f>Table2[[#This Row],[Nr. Total PAD]]/Table2[[#This Row],[Fond Locativ 
(Nr. Total Locuinte)]]</f>
        <v>8.5840058694057225E-2</v>
      </c>
      <c r="H2198" s="20">
        <v>4</v>
      </c>
      <c r="I2198" s="22">
        <v>0</v>
      </c>
      <c r="J2198" s="27">
        <f>Table2[[#This Row],[Nr. PAD din Fondul Locativ Public]]/Table2[[#This Row],[Fond Locativ Public
(Nr. Locuinte)]]</f>
        <v>0</v>
      </c>
    </row>
    <row r="2199" spans="1:10" x14ac:dyDescent="0.2">
      <c r="A2199" s="19">
        <v>126022</v>
      </c>
      <c r="B2199" s="20" t="s">
        <v>1985</v>
      </c>
      <c r="C2199" s="20" t="s">
        <v>26</v>
      </c>
      <c r="D2199" s="20" t="s">
        <v>2003</v>
      </c>
      <c r="E2199" s="21">
        <v>1292</v>
      </c>
      <c r="F2199" s="21">
        <v>100</v>
      </c>
      <c r="G2199" s="26">
        <f>Table2[[#This Row],[Nr. Total PAD]]/Table2[[#This Row],[Fond Locativ 
(Nr. Total Locuinte)]]</f>
        <v>7.7399380804953566E-2</v>
      </c>
      <c r="H2199" s="20">
        <v>2</v>
      </c>
      <c r="I2199" s="22">
        <v>0</v>
      </c>
      <c r="J2199" s="27">
        <f>Table2[[#This Row],[Nr. PAD din Fondul Locativ Public]]/Table2[[#This Row],[Fond Locativ Public
(Nr. Locuinte)]]</f>
        <v>0</v>
      </c>
    </row>
    <row r="2200" spans="1:10" x14ac:dyDescent="0.2">
      <c r="A2200" s="19">
        <v>126077</v>
      </c>
      <c r="B2200" s="20" t="s">
        <v>1985</v>
      </c>
      <c r="C2200" s="20" t="s">
        <v>26</v>
      </c>
      <c r="D2200" s="20" t="s">
        <v>2004</v>
      </c>
      <c r="E2200" s="21">
        <v>884</v>
      </c>
      <c r="F2200" s="21">
        <v>31</v>
      </c>
      <c r="G2200" s="26">
        <f>Table2[[#This Row],[Nr. Total PAD]]/Table2[[#This Row],[Fond Locativ 
(Nr. Total Locuinte)]]</f>
        <v>3.5067873303167421E-2</v>
      </c>
      <c r="H2200" s="20">
        <v>7</v>
      </c>
      <c r="I2200" s="22">
        <v>0</v>
      </c>
      <c r="J2200" s="27">
        <f>Table2[[#This Row],[Nr. PAD din Fondul Locativ Public]]/Table2[[#This Row],[Fond Locativ Public
(Nr. Locuinte)]]</f>
        <v>0</v>
      </c>
    </row>
    <row r="2201" spans="1:10" x14ac:dyDescent="0.2">
      <c r="A2201" s="19">
        <v>126102</v>
      </c>
      <c r="B2201" s="20" t="s">
        <v>1985</v>
      </c>
      <c r="C2201" s="20" t="s">
        <v>26</v>
      </c>
      <c r="D2201" s="20" t="s">
        <v>2005</v>
      </c>
      <c r="E2201" s="21">
        <v>772</v>
      </c>
      <c r="F2201" s="21">
        <v>52</v>
      </c>
      <c r="G2201" s="26">
        <f>Table2[[#This Row],[Nr. Total PAD]]/Table2[[#This Row],[Fond Locativ 
(Nr. Total Locuinte)]]</f>
        <v>6.7357512953367879E-2</v>
      </c>
      <c r="H2201" s="20">
        <v>2</v>
      </c>
      <c r="I2201" s="22">
        <v>0</v>
      </c>
      <c r="J2201" s="27">
        <f>Table2[[#This Row],[Nr. PAD din Fondul Locativ Public]]/Table2[[#This Row],[Fond Locativ Public
(Nr. Locuinte)]]</f>
        <v>0</v>
      </c>
    </row>
    <row r="2202" spans="1:10" x14ac:dyDescent="0.2">
      <c r="A2202" s="19">
        <v>126148</v>
      </c>
      <c r="B2202" s="20" t="s">
        <v>1985</v>
      </c>
      <c r="C2202" s="20" t="s">
        <v>26</v>
      </c>
      <c r="D2202" s="20" t="s">
        <v>2006</v>
      </c>
      <c r="E2202" s="21">
        <v>1185</v>
      </c>
      <c r="F2202" s="21">
        <v>51</v>
      </c>
      <c r="G2202" s="26">
        <f>Table2[[#This Row],[Nr. Total PAD]]/Table2[[#This Row],[Fond Locativ 
(Nr. Total Locuinte)]]</f>
        <v>4.3037974683544304E-2</v>
      </c>
      <c r="H2202" s="20">
        <v>2</v>
      </c>
      <c r="I2202" s="22">
        <v>0</v>
      </c>
      <c r="J2202" s="27">
        <f>Table2[[#This Row],[Nr. PAD din Fondul Locativ Public]]/Table2[[#This Row],[Fond Locativ Public
(Nr. Locuinte)]]</f>
        <v>0</v>
      </c>
    </row>
    <row r="2203" spans="1:10" x14ac:dyDescent="0.2">
      <c r="A2203" s="19">
        <v>126166</v>
      </c>
      <c r="B2203" s="20" t="s">
        <v>1985</v>
      </c>
      <c r="C2203" s="20" t="s">
        <v>26</v>
      </c>
      <c r="D2203" s="20" t="s">
        <v>2007</v>
      </c>
      <c r="E2203" s="21">
        <v>1263</v>
      </c>
      <c r="F2203" s="21">
        <v>123</v>
      </c>
      <c r="G2203" s="26">
        <f>Table2[[#This Row],[Nr. Total PAD]]/Table2[[#This Row],[Fond Locativ 
(Nr. Total Locuinte)]]</f>
        <v>9.7387173396674589E-2</v>
      </c>
      <c r="H2203" s="20">
        <v>0</v>
      </c>
      <c r="I2203" s="22">
        <v>0</v>
      </c>
      <c r="J2203" s="27">
        <v>0</v>
      </c>
    </row>
    <row r="2204" spans="1:10" x14ac:dyDescent="0.2">
      <c r="A2204" s="19">
        <v>126228</v>
      </c>
      <c r="B2204" s="20" t="s">
        <v>1985</v>
      </c>
      <c r="C2204" s="20" t="s">
        <v>26</v>
      </c>
      <c r="D2204" s="20" t="s">
        <v>302</v>
      </c>
      <c r="E2204" s="21">
        <v>1248</v>
      </c>
      <c r="F2204" s="21">
        <v>190</v>
      </c>
      <c r="G2204" s="26">
        <f>Table2[[#This Row],[Nr. Total PAD]]/Table2[[#This Row],[Fond Locativ 
(Nr. Total Locuinte)]]</f>
        <v>0.15224358974358973</v>
      </c>
      <c r="H2204" s="20">
        <v>42</v>
      </c>
      <c r="I2204" s="22">
        <v>47</v>
      </c>
      <c r="J2204" s="27">
        <f>Table2[[#This Row],[Nr. PAD din Fondul Locativ Public]]/Table2[[#This Row],[Fond Locativ Public
(Nr. Locuinte)]]</f>
        <v>1.1190476190476191</v>
      </c>
    </row>
    <row r="2205" spans="1:10" x14ac:dyDescent="0.2">
      <c r="A2205" s="19">
        <v>126326</v>
      </c>
      <c r="B2205" s="20" t="s">
        <v>1985</v>
      </c>
      <c r="C2205" s="20" t="s">
        <v>26</v>
      </c>
      <c r="D2205" s="20" t="s">
        <v>997</v>
      </c>
      <c r="E2205" s="21">
        <v>1339</v>
      </c>
      <c r="F2205" s="21">
        <v>64</v>
      </c>
      <c r="G2205" s="26">
        <f>Table2[[#This Row],[Nr. Total PAD]]/Table2[[#This Row],[Fond Locativ 
(Nr. Total Locuinte)]]</f>
        <v>4.7796863330843917E-2</v>
      </c>
      <c r="H2205" s="20">
        <v>0</v>
      </c>
      <c r="I2205" s="22">
        <v>0</v>
      </c>
      <c r="J2205" s="27">
        <v>0</v>
      </c>
    </row>
    <row r="2206" spans="1:10" x14ac:dyDescent="0.2">
      <c r="A2206" s="19">
        <v>126380</v>
      </c>
      <c r="B2206" s="20" t="s">
        <v>1985</v>
      </c>
      <c r="C2206" s="20" t="s">
        <v>26</v>
      </c>
      <c r="D2206" s="20" t="s">
        <v>2008</v>
      </c>
      <c r="E2206" s="21">
        <v>1263</v>
      </c>
      <c r="F2206" s="21">
        <v>111</v>
      </c>
      <c r="G2206" s="26">
        <f>Table2[[#This Row],[Nr. Total PAD]]/Table2[[#This Row],[Fond Locativ 
(Nr. Total Locuinte)]]</f>
        <v>8.7885985748218529E-2</v>
      </c>
      <c r="H2206" s="20">
        <v>0</v>
      </c>
      <c r="I2206" s="22">
        <v>0</v>
      </c>
      <c r="J2206" s="27">
        <v>0</v>
      </c>
    </row>
    <row r="2207" spans="1:10" x14ac:dyDescent="0.2">
      <c r="A2207" s="19">
        <v>126406</v>
      </c>
      <c r="B2207" s="20" t="s">
        <v>1985</v>
      </c>
      <c r="C2207" s="20" t="s">
        <v>26</v>
      </c>
      <c r="D2207" s="20" t="s">
        <v>2009</v>
      </c>
      <c r="E2207" s="21">
        <v>1424</v>
      </c>
      <c r="F2207" s="21">
        <v>101</v>
      </c>
      <c r="G2207" s="26">
        <f>Table2[[#This Row],[Nr. Total PAD]]/Table2[[#This Row],[Fond Locativ 
(Nr. Total Locuinte)]]</f>
        <v>7.0926966292134838E-2</v>
      </c>
      <c r="H2207" s="20">
        <v>1</v>
      </c>
      <c r="I2207" s="22">
        <v>0</v>
      </c>
      <c r="J2207" s="27">
        <f>Table2[[#This Row],[Nr. PAD din Fondul Locativ Public]]/Table2[[#This Row],[Fond Locativ Public
(Nr. Locuinte)]]</f>
        <v>0</v>
      </c>
    </row>
    <row r="2208" spans="1:10" x14ac:dyDescent="0.2">
      <c r="A2208" s="19">
        <v>126433</v>
      </c>
      <c r="B2208" s="20" t="s">
        <v>1985</v>
      </c>
      <c r="C2208" s="20" t="s">
        <v>26</v>
      </c>
      <c r="D2208" s="20" t="s">
        <v>2010</v>
      </c>
      <c r="E2208" s="21">
        <v>2141</v>
      </c>
      <c r="F2208" s="21">
        <v>271</v>
      </c>
      <c r="G2208" s="26">
        <f>Table2[[#This Row],[Nr. Total PAD]]/Table2[[#This Row],[Fond Locativ 
(Nr. Total Locuinte)]]</f>
        <v>0.12657636618402615</v>
      </c>
      <c r="H2208" s="20">
        <v>1</v>
      </c>
      <c r="I2208" s="22">
        <v>0</v>
      </c>
      <c r="J2208" s="27">
        <f>Table2[[#This Row],[Nr. PAD din Fondul Locativ Public]]/Table2[[#This Row],[Fond Locativ Public
(Nr. Locuinte)]]</f>
        <v>0</v>
      </c>
    </row>
    <row r="2209" spans="1:10" x14ac:dyDescent="0.2">
      <c r="A2209" s="19">
        <v>126503</v>
      </c>
      <c r="B2209" s="20" t="s">
        <v>1985</v>
      </c>
      <c r="C2209" s="20" t="s">
        <v>26</v>
      </c>
      <c r="D2209" s="20" t="s">
        <v>2011</v>
      </c>
      <c r="E2209" s="21">
        <v>1314</v>
      </c>
      <c r="F2209" s="21">
        <v>81</v>
      </c>
      <c r="G2209" s="26">
        <f>Table2[[#This Row],[Nr. Total PAD]]/Table2[[#This Row],[Fond Locativ 
(Nr. Total Locuinte)]]</f>
        <v>6.1643835616438353E-2</v>
      </c>
      <c r="H2209" s="20">
        <v>1</v>
      </c>
      <c r="I2209" s="22">
        <v>0</v>
      </c>
      <c r="J2209" s="27">
        <f>Table2[[#This Row],[Nr. PAD din Fondul Locativ Public]]/Table2[[#This Row],[Fond Locativ Public
(Nr. Locuinte)]]</f>
        <v>0</v>
      </c>
    </row>
    <row r="2210" spans="1:10" x14ac:dyDescent="0.2">
      <c r="A2210" s="19">
        <v>126585</v>
      </c>
      <c r="B2210" s="20" t="s">
        <v>1985</v>
      </c>
      <c r="C2210" s="20" t="s">
        <v>26</v>
      </c>
      <c r="D2210" s="20" t="s">
        <v>2012</v>
      </c>
      <c r="E2210" s="21">
        <v>1531</v>
      </c>
      <c r="F2210" s="21">
        <v>72</v>
      </c>
      <c r="G2210" s="26">
        <f>Table2[[#This Row],[Nr. Total PAD]]/Table2[[#This Row],[Fond Locativ 
(Nr. Total Locuinte)]]</f>
        <v>4.7028086218158065E-2</v>
      </c>
      <c r="H2210" s="20">
        <v>1</v>
      </c>
      <c r="I2210" s="22">
        <v>0</v>
      </c>
      <c r="J2210" s="27">
        <f>Table2[[#This Row],[Nr. PAD din Fondul Locativ Public]]/Table2[[#This Row],[Fond Locativ Public
(Nr. Locuinte)]]</f>
        <v>0</v>
      </c>
    </row>
    <row r="2211" spans="1:10" x14ac:dyDescent="0.2">
      <c r="A2211" s="19">
        <v>126647</v>
      </c>
      <c r="B2211" s="20" t="s">
        <v>1985</v>
      </c>
      <c r="C2211" s="20" t="s">
        <v>26</v>
      </c>
      <c r="D2211" s="20" t="s">
        <v>2013</v>
      </c>
      <c r="E2211" s="21">
        <v>1274</v>
      </c>
      <c r="F2211" s="21">
        <v>71</v>
      </c>
      <c r="G2211" s="26">
        <f>Table2[[#This Row],[Nr. Total PAD]]/Table2[[#This Row],[Fond Locativ 
(Nr. Total Locuinte)]]</f>
        <v>5.572998430141287E-2</v>
      </c>
      <c r="H2211" s="20">
        <v>0</v>
      </c>
      <c r="I2211" s="22">
        <v>0</v>
      </c>
      <c r="J2211" s="27">
        <v>0</v>
      </c>
    </row>
    <row r="2212" spans="1:10" x14ac:dyDescent="0.2">
      <c r="A2212" s="19">
        <v>126674</v>
      </c>
      <c r="B2212" s="20" t="s">
        <v>1985</v>
      </c>
      <c r="C2212" s="20" t="s">
        <v>26</v>
      </c>
      <c r="D2212" s="20" t="s">
        <v>2014</v>
      </c>
      <c r="E2212" s="21">
        <v>781</v>
      </c>
      <c r="F2212" s="21">
        <v>35</v>
      </c>
      <c r="G2212" s="26">
        <f>Table2[[#This Row],[Nr. Total PAD]]/Table2[[#This Row],[Fond Locativ 
(Nr. Total Locuinte)]]</f>
        <v>4.4814340588988477E-2</v>
      </c>
      <c r="H2212" s="20">
        <v>0</v>
      </c>
      <c r="I2212" s="22">
        <v>0</v>
      </c>
      <c r="J2212" s="27">
        <v>0</v>
      </c>
    </row>
    <row r="2213" spans="1:10" x14ac:dyDescent="0.2">
      <c r="A2213" s="19">
        <v>126718</v>
      </c>
      <c r="B2213" s="20" t="s">
        <v>1985</v>
      </c>
      <c r="C2213" s="20" t="s">
        <v>26</v>
      </c>
      <c r="D2213" s="20" t="s">
        <v>2015</v>
      </c>
      <c r="E2213" s="21">
        <v>1501</v>
      </c>
      <c r="F2213" s="21">
        <v>98</v>
      </c>
      <c r="G2213" s="26">
        <f>Table2[[#This Row],[Nr. Total PAD]]/Table2[[#This Row],[Fond Locativ 
(Nr. Total Locuinte)]]</f>
        <v>6.5289806795469682E-2</v>
      </c>
      <c r="H2213" s="20">
        <v>0</v>
      </c>
      <c r="I2213" s="22">
        <v>0</v>
      </c>
      <c r="J2213" s="27">
        <v>0</v>
      </c>
    </row>
    <row r="2214" spans="1:10" x14ac:dyDescent="0.2">
      <c r="A2214" s="19">
        <v>126772</v>
      </c>
      <c r="B2214" s="20" t="s">
        <v>1985</v>
      </c>
      <c r="C2214" s="20" t="s">
        <v>26</v>
      </c>
      <c r="D2214" s="20" t="s">
        <v>2016</v>
      </c>
      <c r="E2214" s="21">
        <v>1169</v>
      </c>
      <c r="F2214" s="21">
        <v>94</v>
      </c>
      <c r="G2214" s="26">
        <f>Table2[[#This Row],[Nr. Total PAD]]/Table2[[#This Row],[Fond Locativ 
(Nr. Total Locuinte)]]</f>
        <v>8.0410607356715139E-2</v>
      </c>
      <c r="H2214" s="20">
        <v>9</v>
      </c>
      <c r="I2214" s="22">
        <v>0</v>
      </c>
      <c r="J2214" s="27">
        <f>Table2[[#This Row],[Nr. PAD din Fondul Locativ Public]]/Table2[[#This Row],[Fond Locativ Public
(Nr. Locuinte)]]</f>
        <v>0</v>
      </c>
    </row>
    <row r="2215" spans="1:10" x14ac:dyDescent="0.2">
      <c r="A2215" s="19">
        <v>126825</v>
      </c>
      <c r="B2215" s="20" t="s">
        <v>1985</v>
      </c>
      <c r="C2215" s="20" t="s">
        <v>26</v>
      </c>
      <c r="D2215" s="20" t="s">
        <v>2017</v>
      </c>
      <c r="E2215" s="21">
        <v>759</v>
      </c>
      <c r="F2215" s="21">
        <v>29</v>
      </c>
      <c r="G2215" s="26">
        <f>Table2[[#This Row],[Nr. Total PAD]]/Table2[[#This Row],[Fond Locativ 
(Nr. Total Locuinte)]]</f>
        <v>3.8208168642951248E-2</v>
      </c>
      <c r="H2215" s="20">
        <v>0</v>
      </c>
      <c r="I2215" s="22">
        <v>0</v>
      </c>
      <c r="J2215" s="27">
        <v>0</v>
      </c>
    </row>
    <row r="2216" spans="1:10" x14ac:dyDescent="0.2">
      <c r="A2216" s="19">
        <v>126905</v>
      </c>
      <c r="B2216" s="20" t="s">
        <v>1985</v>
      </c>
      <c r="C2216" s="20" t="s">
        <v>26</v>
      </c>
      <c r="D2216" s="20" t="s">
        <v>2018</v>
      </c>
      <c r="E2216" s="21">
        <v>1100</v>
      </c>
      <c r="F2216" s="21">
        <v>75</v>
      </c>
      <c r="G2216" s="26">
        <f>Table2[[#This Row],[Nr. Total PAD]]/Table2[[#This Row],[Fond Locativ 
(Nr. Total Locuinte)]]</f>
        <v>6.8181818181818177E-2</v>
      </c>
      <c r="H2216" s="20">
        <v>7</v>
      </c>
      <c r="I2216" s="22">
        <v>0</v>
      </c>
      <c r="J2216" s="27">
        <f>Table2[[#This Row],[Nr. PAD din Fondul Locativ Public]]/Table2[[#This Row],[Fond Locativ Public
(Nr. Locuinte)]]</f>
        <v>0</v>
      </c>
    </row>
    <row r="2217" spans="1:10" x14ac:dyDescent="0.2">
      <c r="A2217" s="19">
        <v>126978</v>
      </c>
      <c r="B2217" s="20" t="s">
        <v>1985</v>
      </c>
      <c r="C2217" s="20" t="s">
        <v>26</v>
      </c>
      <c r="D2217" s="20" t="s">
        <v>2019</v>
      </c>
      <c r="E2217" s="21">
        <v>1741</v>
      </c>
      <c r="F2217" s="21">
        <v>109</v>
      </c>
      <c r="G2217" s="26">
        <f>Table2[[#This Row],[Nr. Total PAD]]/Table2[[#This Row],[Fond Locativ 
(Nr. Total Locuinte)]]</f>
        <v>6.2607696726019527E-2</v>
      </c>
      <c r="H2217" s="20">
        <v>0</v>
      </c>
      <c r="I2217" s="22">
        <v>0</v>
      </c>
      <c r="J2217" s="27">
        <v>0</v>
      </c>
    </row>
    <row r="2218" spans="1:10" x14ac:dyDescent="0.2">
      <c r="A2218" s="19">
        <v>127019</v>
      </c>
      <c r="B2218" s="20" t="s">
        <v>1985</v>
      </c>
      <c r="C2218" s="20" t="s">
        <v>26</v>
      </c>
      <c r="D2218" s="20" t="s">
        <v>2020</v>
      </c>
      <c r="E2218" s="21">
        <v>1730</v>
      </c>
      <c r="F2218" s="21">
        <v>57</v>
      </c>
      <c r="G2218" s="26">
        <f>Table2[[#This Row],[Nr. Total PAD]]/Table2[[#This Row],[Fond Locativ 
(Nr. Total Locuinte)]]</f>
        <v>3.2947976878612714E-2</v>
      </c>
      <c r="H2218" s="20">
        <v>0</v>
      </c>
      <c r="I2218" s="22">
        <v>0</v>
      </c>
      <c r="J2218" s="27">
        <v>0</v>
      </c>
    </row>
    <row r="2219" spans="1:10" x14ac:dyDescent="0.2">
      <c r="A2219" s="19">
        <v>127064</v>
      </c>
      <c r="B2219" s="20" t="s">
        <v>1985</v>
      </c>
      <c r="C2219" s="20" t="s">
        <v>26</v>
      </c>
      <c r="D2219" s="20" t="s">
        <v>1696</v>
      </c>
      <c r="E2219" s="21">
        <v>2157</v>
      </c>
      <c r="F2219" s="21">
        <v>182</v>
      </c>
      <c r="G2219" s="26">
        <f>Table2[[#This Row],[Nr. Total PAD]]/Table2[[#This Row],[Fond Locativ 
(Nr. Total Locuinte)]]</f>
        <v>8.437644877144182E-2</v>
      </c>
      <c r="H2219" s="20">
        <v>1</v>
      </c>
      <c r="I2219" s="22">
        <v>0</v>
      </c>
      <c r="J2219" s="27">
        <f>Table2[[#This Row],[Nr. PAD din Fondul Locativ Public]]/Table2[[#This Row],[Fond Locativ Public
(Nr. Locuinte)]]</f>
        <v>0</v>
      </c>
    </row>
    <row r="2220" spans="1:10" x14ac:dyDescent="0.2">
      <c r="A2220" s="19">
        <v>127126</v>
      </c>
      <c r="B2220" s="20" t="s">
        <v>1985</v>
      </c>
      <c r="C2220" s="20" t="s">
        <v>26</v>
      </c>
      <c r="D2220" s="20" t="s">
        <v>2021</v>
      </c>
      <c r="E2220" s="21">
        <v>845</v>
      </c>
      <c r="F2220" s="21">
        <v>46</v>
      </c>
      <c r="G2220" s="26">
        <f>Table2[[#This Row],[Nr. Total PAD]]/Table2[[#This Row],[Fond Locativ 
(Nr. Total Locuinte)]]</f>
        <v>5.4437869822485205E-2</v>
      </c>
      <c r="H2220" s="20">
        <v>0</v>
      </c>
      <c r="I2220" s="22">
        <v>0</v>
      </c>
      <c r="J2220" s="27">
        <v>0</v>
      </c>
    </row>
    <row r="2221" spans="1:10" x14ac:dyDescent="0.2">
      <c r="A2221" s="19">
        <v>127144</v>
      </c>
      <c r="B2221" s="20" t="s">
        <v>1985</v>
      </c>
      <c r="C2221" s="20" t="s">
        <v>26</v>
      </c>
      <c r="D2221" s="20" t="s">
        <v>2022</v>
      </c>
      <c r="E2221" s="21">
        <v>1363</v>
      </c>
      <c r="F2221" s="21">
        <v>68</v>
      </c>
      <c r="G2221" s="26">
        <f>Table2[[#This Row],[Nr. Total PAD]]/Table2[[#This Row],[Fond Locativ 
(Nr. Total Locuinte)]]</f>
        <v>4.9889948642699924E-2</v>
      </c>
      <c r="H2221" s="20">
        <v>0</v>
      </c>
      <c r="I2221" s="22">
        <v>0</v>
      </c>
      <c r="J2221" s="27">
        <v>0</v>
      </c>
    </row>
    <row r="2222" spans="1:10" x14ac:dyDescent="0.2">
      <c r="A2222" s="19">
        <v>127171</v>
      </c>
      <c r="B2222" s="20" t="s">
        <v>1985</v>
      </c>
      <c r="C2222" s="20" t="s">
        <v>26</v>
      </c>
      <c r="D2222" s="20" t="s">
        <v>860</v>
      </c>
      <c r="E2222" s="21">
        <v>1112</v>
      </c>
      <c r="F2222" s="21">
        <v>90</v>
      </c>
      <c r="G2222" s="26">
        <f>Table2[[#This Row],[Nr. Total PAD]]/Table2[[#This Row],[Fond Locativ 
(Nr. Total Locuinte)]]</f>
        <v>8.0935251798561147E-2</v>
      </c>
      <c r="H2222" s="20">
        <v>1</v>
      </c>
      <c r="I2222" s="22">
        <v>0</v>
      </c>
      <c r="J2222" s="27">
        <f>Table2[[#This Row],[Nr. PAD din Fondul Locativ Public]]/Table2[[#This Row],[Fond Locativ Public
(Nr. Locuinte)]]</f>
        <v>0</v>
      </c>
    </row>
    <row r="2223" spans="1:10" x14ac:dyDescent="0.2">
      <c r="A2223" s="19">
        <v>127224</v>
      </c>
      <c r="B2223" s="20" t="s">
        <v>1985</v>
      </c>
      <c r="C2223" s="20" t="s">
        <v>26</v>
      </c>
      <c r="D2223" s="20" t="s">
        <v>2023</v>
      </c>
      <c r="E2223" s="21">
        <v>1159</v>
      </c>
      <c r="F2223" s="21">
        <v>58</v>
      </c>
      <c r="G2223" s="26">
        <f>Table2[[#This Row],[Nr. Total PAD]]/Table2[[#This Row],[Fond Locativ 
(Nr. Total Locuinte)]]</f>
        <v>5.0043140638481448E-2</v>
      </c>
      <c r="H2223" s="20">
        <v>3</v>
      </c>
      <c r="I2223" s="22">
        <v>0</v>
      </c>
      <c r="J2223" s="27">
        <f>Table2[[#This Row],[Nr. PAD din Fondul Locativ Public]]/Table2[[#This Row],[Fond Locativ Public
(Nr. Locuinte)]]</f>
        <v>0</v>
      </c>
    </row>
    <row r="2224" spans="1:10" x14ac:dyDescent="0.2">
      <c r="A2224" s="19">
        <v>127251</v>
      </c>
      <c r="B2224" s="20" t="s">
        <v>1985</v>
      </c>
      <c r="C2224" s="20" t="s">
        <v>26</v>
      </c>
      <c r="D2224" s="20" t="s">
        <v>600</v>
      </c>
      <c r="E2224" s="21">
        <v>1677</v>
      </c>
      <c r="F2224" s="21">
        <v>71</v>
      </c>
      <c r="G2224" s="26">
        <f>Table2[[#This Row],[Nr. Total PAD]]/Table2[[#This Row],[Fond Locativ 
(Nr. Total Locuinte)]]</f>
        <v>4.2337507453786526E-2</v>
      </c>
      <c r="H2224" s="20">
        <v>1</v>
      </c>
      <c r="I2224" s="22">
        <v>0</v>
      </c>
      <c r="J2224" s="27">
        <f>Table2[[#This Row],[Nr. PAD din Fondul Locativ Public]]/Table2[[#This Row],[Fond Locativ Public
(Nr. Locuinte)]]</f>
        <v>0</v>
      </c>
    </row>
    <row r="2225" spans="1:10" x14ac:dyDescent="0.2">
      <c r="A2225" s="19">
        <v>127288</v>
      </c>
      <c r="B2225" s="20" t="s">
        <v>1985</v>
      </c>
      <c r="C2225" s="20" t="s">
        <v>26</v>
      </c>
      <c r="D2225" s="20" t="s">
        <v>2024</v>
      </c>
      <c r="E2225" s="21">
        <v>1900</v>
      </c>
      <c r="F2225" s="21">
        <v>93</v>
      </c>
      <c r="G2225" s="26">
        <f>Table2[[#This Row],[Nr. Total PAD]]/Table2[[#This Row],[Fond Locativ 
(Nr. Total Locuinte)]]</f>
        <v>4.8947368421052628E-2</v>
      </c>
      <c r="H2225" s="20">
        <v>1</v>
      </c>
      <c r="I2225" s="22">
        <v>1</v>
      </c>
      <c r="J2225" s="27">
        <f>Table2[[#This Row],[Nr. PAD din Fondul Locativ Public]]/Table2[[#This Row],[Fond Locativ Public
(Nr. Locuinte)]]</f>
        <v>1</v>
      </c>
    </row>
    <row r="2226" spans="1:10" x14ac:dyDescent="0.2">
      <c r="A2226" s="19">
        <v>127322</v>
      </c>
      <c r="B2226" s="20" t="s">
        <v>1985</v>
      </c>
      <c r="C2226" s="20" t="s">
        <v>26</v>
      </c>
      <c r="D2226" s="20" t="s">
        <v>2025</v>
      </c>
      <c r="E2226" s="21">
        <v>1096</v>
      </c>
      <c r="F2226" s="21">
        <v>49</v>
      </c>
      <c r="G2226" s="26">
        <f>Table2[[#This Row],[Nr. Total PAD]]/Table2[[#This Row],[Fond Locativ 
(Nr. Total Locuinte)]]</f>
        <v>4.4708029197080293E-2</v>
      </c>
      <c r="H2226" s="20">
        <v>0</v>
      </c>
      <c r="I2226" s="22">
        <v>0</v>
      </c>
      <c r="J2226" s="27">
        <v>0</v>
      </c>
    </row>
    <row r="2227" spans="1:10" x14ac:dyDescent="0.2">
      <c r="A2227" s="19">
        <v>127368</v>
      </c>
      <c r="B2227" s="20" t="s">
        <v>1985</v>
      </c>
      <c r="C2227" s="20" t="s">
        <v>26</v>
      </c>
      <c r="D2227" s="20" t="s">
        <v>2026</v>
      </c>
      <c r="E2227" s="21">
        <v>1503</v>
      </c>
      <c r="F2227" s="21">
        <v>114</v>
      </c>
      <c r="G2227" s="26">
        <f>Table2[[#This Row],[Nr. Total PAD]]/Table2[[#This Row],[Fond Locativ 
(Nr. Total Locuinte)]]</f>
        <v>7.5848303393213579E-2</v>
      </c>
      <c r="H2227" s="20">
        <v>2</v>
      </c>
      <c r="I2227" s="22">
        <v>0</v>
      </c>
      <c r="J2227" s="27">
        <f>Table2[[#This Row],[Nr. PAD din Fondul Locativ Public]]/Table2[[#This Row],[Fond Locativ Public
(Nr. Locuinte)]]</f>
        <v>0</v>
      </c>
    </row>
    <row r="2228" spans="1:10" x14ac:dyDescent="0.2">
      <c r="A2228" s="19">
        <v>127386</v>
      </c>
      <c r="B2228" s="20" t="s">
        <v>1985</v>
      </c>
      <c r="C2228" s="20" t="s">
        <v>26</v>
      </c>
      <c r="D2228" s="20" t="s">
        <v>1333</v>
      </c>
      <c r="E2228" s="21">
        <v>1535</v>
      </c>
      <c r="F2228" s="21">
        <v>49</v>
      </c>
      <c r="G2228" s="26">
        <f>Table2[[#This Row],[Nr. Total PAD]]/Table2[[#This Row],[Fond Locativ 
(Nr. Total Locuinte)]]</f>
        <v>3.1921824104234525E-2</v>
      </c>
      <c r="H2228" s="20">
        <v>1</v>
      </c>
      <c r="I2228" s="22">
        <v>0</v>
      </c>
      <c r="J2228" s="27">
        <f>Table2[[#This Row],[Nr. PAD din Fondul Locativ Public]]/Table2[[#This Row],[Fond Locativ Public
(Nr. Locuinte)]]</f>
        <v>0</v>
      </c>
    </row>
    <row r="2229" spans="1:10" x14ac:dyDescent="0.2">
      <c r="A2229" s="19">
        <v>127411</v>
      </c>
      <c r="B2229" s="20" t="s">
        <v>1985</v>
      </c>
      <c r="C2229" s="20" t="s">
        <v>26</v>
      </c>
      <c r="D2229" s="20" t="s">
        <v>2027</v>
      </c>
      <c r="E2229" s="21">
        <v>1323</v>
      </c>
      <c r="F2229" s="21">
        <v>66</v>
      </c>
      <c r="G2229" s="26">
        <f>Table2[[#This Row],[Nr. Total PAD]]/Table2[[#This Row],[Fond Locativ 
(Nr. Total Locuinte)]]</f>
        <v>4.9886621315192746E-2</v>
      </c>
      <c r="H2229" s="20">
        <v>1</v>
      </c>
      <c r="I2229" s="22">
        <v>0</v>
      </c>
      <c r="J2229" s="27">
        <f>Table2[[#This Row],[Nr. PAD din Fondul Locativ Public]]/Table2[[#This Row],[Fond Locativ Public
(Nr. Locuinte)]]</f>
        <v>0</v>
      </c>
    </row>
    <row r="2230" spans="1:10" x14ac:dyDescent="0.2">
      <c r="A2230" s="19">
        <v>127493</v>
      </c>
      <c r="B2230" s="20" t="s">
        <v>1985</v>
      </c>
      <c r="C2230" s="20" t="s">
        <v>26</v>
      </c>
      <c r="D2230" s="20" t="s">
        <v>2028</v>
      </c>
      <c r="E2230" s="21">
        <v>1991</v>
      </c>
      <c r="F2230" s="21">
        <v>96</v>
      </c>
      <c r="G2230" s="26">
        <f>Table2[[#This Row],[Nr. Total PAD]]/Table2[[#This Row],[Fond Locativ 
(Nr. Total Locuinte)]]</f>
        <v>4.8216976393771975E-2</v>
      </c>
      <c r="H2230" s="20">
        <v>8</v>
      </c>
      <c r="I2230" s="22">
        <v>0</v>
      </c>
      <c r="J2230" s="27">
        <f>Table2[[#This Row],[Nr. PAD din Fondul Locativ Public]]/Table2[[#This Row],[Fond Locativ Public
(Nr. Locuinte)]]</f>
        <v>0</v>
      </c>
    </row>
    <row r="2231" spans="1:10" x14ac:dyDescent="0.2">
      <c r="A2231" s="19">
        <v>127536</v>
      </c>
      <c r="B2231" s="20" t="s">
        <v>1985</v>
      </c>
      <c r="C2231" s="20" t="s">
        <v>26</v>
      </c>
      <c r="D2231" s="20" t="s">
        <v>233</v>
      </c>
      <c r="E2231" s="21">
        <v>935</v>
      </c>
      <c r="F2231" s="21">
        <v>80</v>
      </c>
      <c r="G2231" s="26">
        <f>Table2[[#This Row],[Nr. Total PAD]]/Table2[[#This Row],[Fond Locativ 
(Nr. Total Locuinte)]]</f>
        <v>8.5561497326203204E-2</v>
      </c>
      <c r="H2231" s="20">
        <v>0</v>
      </c>
      <c r="I2231" s="22">
        <v>0</v>
      </c>
      <c r="J2231" s="27">
        <v>0</v>
      </c>
    </row>
    <row r="2232" spans="1:10" x14ac:dyDescent="0.2">
      <c r="A2232" s="19">
        <v>127563</v>
      </c>
      <c r="B2232" s="20" t="s">
        <v>1985</v>
      </c>
      <c r="C2232" s="20" t="s">
        <v>26</v>
      </c>
      <c r="D2232" s="20" t="s">
        <v>2029</v>
      </c>
      <c r="E2232" s="21">
        <v>813</v>
      </c>
      <c r="F2232" s="21">
        <v>92</v>
      </c>
      <c r="G2232" s="26">
        <f>Table2[[#This Row],[Nr. Total PAD]]/Table2[[#This Row],[Fond Locativ 
(Nr. Total Locuinte)]]</f>
        <v>0.11316113161131611</v>
      </c>
      <c r="H2232" s="20">
        <v>0</v>
      </c>
      <c r="I2232" s="22">
        <v>0</v>
      </c>
      <c r="J2232" s="27">
        <v>0</v>
      </c>
    </row>
    <row r="2233" spans="1:10" x14ac:dyDescent="0.2">
      <c r="A2233" s="19">
        <v>127625</v>
      </c>
      <c r="B2233" s="20" t="s">
        <v>1985</v>
      </c>
      <c r="C2233" s="20" t="s">
        <v>26</v>
      </c>
      <c r="D2233" s="20" t="s">
        <v>2030</v>
      </c>
      <c r="E2233" s="21">
        <v>1378</v>
      </c>
      <c r="F2233" s="21">
        <v>75</v>
      </c>
      <c r="G2233" s="26">
        <f>Table2[[#This Row],[Nr. Total PAD]]/Table2[[#This Row],[Fond Locativ 
(Nr. Total Locuinte)]]</f>
        <v>5.4426705370101594E-2</v>
      </c>
      <c r="H2233" s="20">
        <v>1</v>
      </c>
      <c r="I2233" s="22">
        <v>0</v>
      </c>
      <c r="J2233" s="27">
        <f>Table2[[#This Row],[Nr. PAD din Fondul Locativ Public]]/Table2[[#This Row],[Fond Locativ Public
(Nr. Locuinte)]]</f>
        <v>0</v>
      </c>
    </row>
    <row r="2234" spans="1:10" x14ac:dyDescent="0.2">
      <c r="A2234" s="19">
        <v>127689</v>
      </c>
      <c r="B2234" s="20" t="s">
        <v>1985</v>
      </c>
      <c r="C2234" s="20" t="s">
        <v>26</v>
      </c>
      <c r="D2234" s="20" t="s">
        <v>1291</v>
      </c>
      <c r="E2234" s="21">
        <v>1939</v>
      </c>
      <c r="F2234" s="21">
        <v>62</v>
      </c>
      <c r="G2234" s="26">
        <f>Table2[[#This Row],[Nr. Total PAD]]/Table2[[#This Row],[Fond Locativ 
(Nr. Total Locuinte)]]</f>
        <v>3.1975244971634863E-2</v>
      </c>
      <c r="H2234" s="20">
        <v>1</v>
      </c>
      <c r="I2234" s="22">
        <v>0</v>
      </c>
      <c r="J2234" s="27">
        <f>Table2[[#This Row],[Nr. PAD din Fondul Locativ Public]]/Table2[[#This Row],[Fond Locativ Public
(Nr. Locuinte)]]</f>
        <v>0</v>
      </c>
    </row>
    <row r="2235" spans="1:10" x14ac:dyDescent="0.2">
      <c r="A2235" s="19">
        <v>127714</v>
      </c>
      <c r="B2235" s="20" t="s">
        <v>1985</v>
      </c>
      <c r="C2235" s="20" t="s">
        <v>26</v>
      </c>
      <c r="D2235" s="20" t="s">
        <v>2031</v>
      </c>
      <c r="E2235" s="21">
        <v>635</v>
      </c>
      <c r="F2235" s="21">
        <v>26</v>
      </c>
      <c r="G2235" s="26">
        <f>Table2[[#This Row],[Nr. Total PAD]]/Table2[[#This Row],[Fond Locativ 
(Nr. Total Locuinte)]]</f>
        <v>4.0944881889763779E-2</v>
      </c>
      <c r="H2235" s="20">
        <v>2</v>
      </c>
      <c r="I2235" s="22">
        <v>0</v>
      </c>
      <c r="J2235" s="27">
        <f>Table2[[#This Row],[Nr. PAD din Fondul Locativ Public]]/Table2[[#This Row],[Fond Locativ Public
(Nr. Locuinte)]]</f>
        <v>0</v>
      </c>
    </row>
    <row r="2236" spans="1:10" x14ac:dyDescent="0.2">
      <c r="A2236" s="19">
        <v>127750</v>
      </c>
      <c r="B2236" s="20" t="s">
        <v>1985</v>
      </c>
      <c r="C2236" s="20" t="s">
        <v>26</v>
      </c>
      <c r="D2236" s="20" t="s">
        <v>2032</v>
      </c>
      <c r="E2236" s="21">
        <v>1300</v>
      </c>
      <c r="F2236" s="21">
        <v>55</v>
      </c>
      <c r="G2236" s="26">
        <f>Table2[[#This Row],[Nr. Total PAD]]/Table2[[#This Row],[Fond Locativ 
(Nr. Total Locuinte)]]</f>
        <v>4.230769230769231E-2</v>
      </c>
      <c r="H2236" s="20">
        <v>3</v>
      </c>
      <c r="I2236" s="22">
        <v>0</v>
      </c>
      <c r="J2236" s="27">
        <f>Table2[[#This Row],[Nr. PAD din Fondul Locativ Public]]/Table2[[#This Row],[Fond Locativ Public
(Nr. Locuinte)]]</f>
        <v>0</v>
      </c>
    </row>
    <row r="2237" spans="1:10" x14ac:dyDescent="0.2">
      <c r="A2237" s="19">
        <v>127812</v>
      </c>
      <c r="B2237" s="20" t="s">
        <v>1985</v>
      </c>
      <c r="C2237" s="20" t="s">
        <v>26</v>
      </c>
      <c r="D2237" s="20" t="s">
        <v>2033</v>
      </c>
      <c r="E2237" s="21">
        <v>716</v>
      </c>
      <c r="F2237" s="21">
        <v>44</v>
      </c>
      <c r="G2237" s="26">
        <f>Table2[[#This Row],[Nr. Total PAD]]/Table2[[#This Row],[Fond Locativ 
(Nr. Total Locuinte)]]</f>
        <v>6.1452513966480445E-2</v>
      </c>
      <c r="H2237" s="20">
        <v>0</v>
      </c>
      <c r="I2237" s="22">
        <v>0</v>
      </c>
      <c r="J2237" s="27">
        <v>0</v>
      </c>
    </row>
    <row r="2238" spans="1:10" x14ac:dyDescent="0.2">
      <c r="A2238" s="19">
        <v>127858</v>
      </c>
      <c r="B2238" s="20" t="s">
        <v>1985</v>
      </c>
      <c r="C2238" s="20" t="s">
        <v>26</v>
      </c>
      <c r="D2238" s="20" t="s">
        <v>2034</v>
      </c>
      <c r="E2238" s="21">
        <v>823</v>
      </c>
      <c r="F2238" s="21">
        <v>38</v>
      </c>
      <c r="G2238" s="26">
        <f>Table2[[#This Row],[Nr. Total PAD]]/Table2[[#This Row],[Fond Locativ 
(Nr. Total Locuinte)]]</f>
        <v>4.6172539489671933E-2</v>
      </c>
      <c r="H2238" s="20">
        <v>0</v>
      </c>
      <c r="I2238" s="22">
        <v>0</v>
      </c>
      <c r="J2238" s="27">
        <v>0</v>
      </c>
    </row>
    <row r="2239" spans="1:10" x14ac:dyDescent="0.2">
      <c r="A2239" s="19">
        <v>127901</v>
      </c>
      <c r="B2239" s="20" t="s">
        <v>1985</v>
      </c>
      <c r="C2239" s="20" t="s">
        <v>26</v>
      </c>
      <c r="D2239" s="20" t="s">
        <v>2035</v>
      </c>
      <c r="E2239" s="21">
        <v>838</v>
      </c>
      <c r="F2239" s="21">
        <v>50</v>
      </c>
      <c r="G2239" s="26">
        <f>Table2[[#This Row],[Nr. Total PAD]]/Table2[[#This Row],[Fond Locativ 
(Nr. Total Locuinte)]]</f>
        <v>5.9665871121718374E-2</v>
      </c>
      <c r="H2239" s="20">
        <v>5</v>
      </c>
      <c r="I2239" s="22">
        <v>0</v>
      </c>
      <c r="J2239" s="27">
        <f>Table2[[#This Row],[Nr. PAD din Fondul Locativ Public]]/Table2[[#This Row],[Fond Locativ Public
(Nr. Locuinte)]]</f>
        <v>0</v>
      </c>
    </row>
    <row r="2240" spans="1:10" x14ac:dyDescent="0.2">
      <c r="A2240" s="19">
        <v>127938</v>
      </c>
      <c r="B2240" s="20" t="s">
        <v>1985</v>
      </c>
      <c r="C2240" s="20" t="s">
        <v>26</v>
      </c>
      <c r="D2240" s="20" t="s">
        <v>2036</v>
      </c>
      <c r="E2240" s="21">
        <v>985</v>
      </c>
      <c r="F2240" s="21">
        <v>84</v>
      </c>
      <c r="G2240" s="26">
        <f>Table2[[#This Row],[Nr. Total PAD]]/Table2[[#This Row],[Fond Locativ 
(Nr. Total Locuinte)]]</f>
        <v>8.5279187817258878E-2</v>
      </c>
      <c r="H2240" s="20">
        <v>14</v>
      </c>
      <c r="I2240" s="22">
        <v>0</v>
      </c>
      <c r="J2240" s="27">
        <f>Table2[[#This Row],[Nr. PAD din Fondul Locativ Public]]/Table2[[#This Row],[Fond Locativ Public
(Nr. Locuinte)]]</f>
        <v>0</v>
      </c>
    </row>
    <row r="2241" spans="1:10" x14ac:dyDescent="0.2">
      <c r="A2241" s="19">
        <v>127983</v>
      </c>
      <c r="B2241" s="20" t="s">
        <v>1985</v>
      </c>
      <c r="C2241" s="20" t="s">
        <v>26</v>
      </c>
      <c r="D2241" s="20" t="s">
        <v>2037</v>
      </c>
      <c r="E2241" s="21">
        <v>2291</v>
      </c>
      <c r="F2241" s="21">
        <v>151</v>
      </c>
      <c r="G2241" s="26">
        <f>Table2[[#This Row],[Nr. Total PAD]]/Table2[[#This Row],[Fond Locativ 
(Nr. Total Locuinte)]]</f>
        <v>6.5910082933216929E-2</v>
      </c>
      <c r="H2241" s="20">
        <v>42</v>
      </c>
      <c r="I2241" s="22">
        <v>0</v>
      </c>
      <c r="J2241" s="27">
        <f>Table2[[#This Row],[Nr. PAD din Fondul Locativ Public]]/Table2[[#This Row],[Fond Locativ Public
(Nr. Locuinte)]]</f>
        <v>0</v>
      </c>
    </row>
    <row r="2242" spans="1:10" x14ac:dyDescent="0.2">
      <c r="A2242" s="19">
        <v>128052</v>
      </c>
      <c r="B2242" s="20" t="s">
        <v>1985</v>
      </c>
      <c r="C2242" s="20" t="s">
        <v>26</v>
      </c>
      <c r="D2242" s="20" t="s">
        <v>1564</v>
      </c>
      <c r="E2242" s="21">
        <v>1161</v>
      </c>
      <c r="F2242" s="21">
        <v>61</v>
      </c>
      <c r="G2242" s="26">
        <f>Table2[[#This Row],[Nr. Total PAD]]/Table2[[#This Row],[Fond Locativ 
(Nr. Total Locuinte)]]</f>
        <v>5.2540913006029283E-2</v>
      </c>
      <c r="H2242" s="20">
        <v>2</v>
      </c>
      <c r="I2242" s="22">
        <v>0</v>
      </c>
      <c r="J2242" s="27">
        <f>Table2[[#This Row],[Nr. PAD din Fondul Locativ Public]]/Table2[[#This Row],[Fond Locativ Public
(Nr. Locuinte)]]</f>
        <v>0</v>
      </c>
    </row>
    <row r="2243" spans="1:10" x14ac:dyDescent="0.2">
      <c r="A2243" s="19">
        <v>128178</v>
      </c>
      <c r="B2243" s="20" t="s">
        <v>1985</v>
      </c>
      <c r="C2243" s="20" t="s">
        <v>26</v>
      </c>
      <c r="D2243" s="20" t="s">
        <v>2038</v>
      </c>
      <c r="E2243" s="21">
        <v>1529</v>
      </c>
      <c r="F2243" s="21">
        <v>83</v>
      </c>
      <c r="G2243" s="26">
        <f>Table2[[#This Row],[Nr. Total PAD]]/Table2[[#This Row],[Fond Locativ 
(Nr. Total Locuinte)]]</f>
        <v>5.4283845650752123E-2</v>
      </c>
      <c r="H2243" s="20">
        <v>1</v>
      </c>
      <c r="I2243" s="22">
        <v>0</v>
      </c>
      <c r="J2243" s="27">
        <f>Table2[[#This Row],[Nr. PAD din Fondul Locativ Public]]/Table2[[#This Row],[Fond Locativ Public
(Nr. Locuinte)]]</f>
        <v>0</v>
      </c>
    </row>
    <row r="2244" spans="1:10" x14ac:dyDescent="0.2">
      <c r="A2244" s="19">
        <v>128221</v>
      </c>
      <c r="B2244" s="20" t="s">
        <v>1985</v>
      </c>
      <c r="C2244" s="20" t="s">
        <v>26</v>
      </c>
      <c r="D2244" s="20" t="s">
        <v>2039</v>
      </c>
      <c r="E2244" s="21">
        <v>1890</v>
      </c>
      <c r="F2244" s="21">
        <v>205</v>
      </c>
      <c r="G2244" s="26">
        <f>Table2[[#This Row],[Nr. Total PAD]]/Table2[[#This Row],[Fond Locativ 
(Nr. Total Locuinte)]]</f>
        <v>0.10846560846560846</v>
      </c>
      <c r="H2244" s="20">
        <v>1</v>
      </c>
      <c r="I2244" s="22">
        <v>0</v>
      </c>
      <c r="J2244" s="27">
        <f>Table2[[#This Row],[Nr. PAD din Fondul Locativ Public]]/Table2[[#This Row],[Fond Locativ Public
(Nr. Locuinte)]]</f>
        <v>0</v>
      </c>
    </row>
    <row r="2245" spans="1:10" x14ac:dyDescent="0.2">
      <c r="A2245" s="19">
        <v>128301</v>
      </c>
      <c r="B2245" s="20" t="s">
        <v>1985</v>
      </c>
      <c r="C2245" s="20" t="s">
        <v>26</v>
      </c>
      <c r="D2245" s="20" t="s">
        <v>2040</v>
      </c>
      <c r="E2245" s="21">
        <v>1326</v>
      </c>
      <c r="F2245" s="21">
        <v>73</v>
      </c>
      <c r="G2245" s="26">
        <f>Table2[[#This Row],[Nr. Total PAD]]/Table2[[#This Row],[Fond Locativ 
(Nr. Total Locuinte)]]</f>
        <v>5.5052790346907993E-2</v>
      </c>
      <c r="H2245" s="20">
        <v>6</v>
      </c>
      <c r="I2245" s="22">
        <v>0</v>
      </c>
      <c r="J2245" s="27">
        <f>Table2[[#This Row],[Nr. PAD din Fondul Locativ Public]]/Table2[[#This Row],[Fond Locativ Public
(Nr. Locuinte)]]</f>
        <v>0</v>
      </c>
    </row>
    <row r="2246" spans="1:10" x14ac:dyDescent="0.2">
      <c r="A2246" s="19">
        <v>128436</v>
      </c>
      <c r="B2246" s="20" t="s">
        <v>1985</v>
      </c>
      <c r="C2246" s="20" t="s">
        <v>26</v>
      </c>
      <c r="D2246" s="20" t="s">
        <v>2041</v>
      </c>
      <c r="E2246" s="21">
        <v>901</v>
      </c>
      <c r="F2246" s="21">
        <v>55</v>
      </c>
      <c r="G2246" s="26">
        <f>Table2[[#This Row],[Nr. Total PAD]]/Table2[[#This Row],[Fond Locativ 
(Nr. Total Locuinte)]]</f>
        <v>6.1043285238623748E-2</v>
      </c>
      <c r="H2246" s="20">
        <v>12</v>
      </c>
      <c r="I2246" s="22">
        <v>0</v>
      </c>
      <c r="J2246" s="27">
        <f>Table2[[#This Row],[Nr. PAD din Fondul Locativ Public]]/Table2[[#This Row],[Fond Locativ Public
(Nr. Locuinte)]]</f>
        <v>0</v>
      </c>
    </row>
    <row r="2247" spans="1:10" x14ac:dyDescent="0.2">
      <c r="A2247" s="19">
        <v>128472</v>
      </c>
      <c r="B2247" s="20" t="s">
        <v>1985</v>
      </c>
      <c r="C2247" s="20" t="s">
        <v>26</v>
      </c>
      <c r="D2247" s="20" t="s">
        <v>2042</v>
      </c>
      <c r="E2247" s="21">
        <v>2091</v>
      </c>
      <c r="F2247" s="21">
        <v>89</v>
      </c>
      <c r="G2247" s="26">
        <f>Table2[[#This Row],[Nr. Total PAD]]/Table2[[#This Row],[Fond Locativ 
(Nr. Total Locuinte)]]</f>
        <v>4.2563366810138691E-2</v>
      </c>
      <c r="H2247" s="20">
        <v>0</v>
      </c>
      <c r="I2247" s="22">
        <v>0</v>
      </c>
      <c r="J2247" s="27">
        <v>0</v>
      </c>
    </row>
    <row r="2248" spans="1:10" x14ac:dyDescent="0.2">
      <c r="A2248" s="19">
        <v>128524</v>
      </c>
      <c r="B2248" s="20" t="s">
        <v>1985</v>
      </c>
      <c r="C2248" s="20" t="s">
        <v>26</v>
      </c>
      <c r="D2248" s="20" t="s">
        <v>2043</v>
      </c>
      <c r="E2248" s="21">
        <v>1410</v>
      </c>
      <c r="F2248" s="21">
        <v>79</v>
      </c>
      <c r="G2248" s="26">
        <f>Table2[[#This Row],[Nr. Total PAD]]/Table2[[#This Row],[Fond Locativ 
(Nr. Total Locuinte)]]</f>
        <v>5.6028368794326239E-2</v>
      </c>
      <c r="H2248" s="20">
        <v>0</v>
      </c>
      <c r="I2248" s="22">
        <v>0</v>
      </c>
      <c r="J2248" s="27">
        <v>0</v>
      </c>
    </row>
    <row r="2249" spans="1:10" x14ac:dyDescent="0.2">
      <c r="A2249" s="19">
        <v>128560</v>
      </c>
      <c r="B2249" s="20" t="s">
        <v>1985</v>
      </c>
      <c r="C2249" s="20" t="s">
        <v>26</v>
      </c>
      <c r="D2249" s="20" t="s">
        <v>2044</v>
      </c>
      <c r="E2249" s="21">
        <v>1149</v>
      </c>
      <c r="F2249" s="21">
        <v>54</v>
      </c>
      <c r="G2249" s="26">
        <f>Table2[[#This Row],[Nr. Total PAD]]/Table2[[#This Row],[Fond Locativ 
(Nr. Total Locuinte)]]</f>
        <v>4.6997389033942558E-2</v>
      </c>
      <c r="H2249" s="20">
        <v>0</v>
      </c>
      <c r="I2249" s="22">
        <v>0</v>
      </c>
      <c r="J2249" s="27">
        <v>0</v>
      </c>
    </row>
    <row r="2250" spans="1:10" x14ac:dyDescent="0.2">
      <c r="A2250" s="19">
        <v>128588</v>
      </c>
      <c r="B2250" s="20" t="s">
        <v>1985</v>
      </c>
      <c r="C2250" s="20" t="s">
        <v>26</v>
      </c>
      <c r="D2250" s="20" t="s">
        <v>2045</v>
      </c>
      <c r="E2250" s="21">
        <v>1752</v>
      </c>
      <c r="F2250" s="21">
        <v>102</v>
      </c>
      <c r="G2250" s="26">
        <f>Table2[[#This Row],[Nr. Total PAD]]/Table2[[#This Row],[Fond Locativ 
(Nr. Total Locuinte)]]</f>
        <v>5.8219178082191778E-2</v>
      </c>
      <c r="H2250" s="20">
        <v>0</v>
      </c>
      <c r="I2250" s="22">
        <v>0</v>
      </c>
      <c r="J2250" s="27">
        <v>0</v>
      </c>
    </row>
    <row r="2251" spans="1:10" x14ac:dyDescent="0.2">
      <c r="A2251" s="19">
        <v>128613</v>
      </c>
      <c r="B2251" s="20" t="s">
        <v>1985</v>
      </c>
      <c r="C2251" s="20" t="s">
        <v>26</v>
      </c>
      <c r="D2251" s="20" t="s">
        <v>78</v>
      </c>
      <c r="E2251" s="21">
        <v>1208</v>
      </c>
      <c r="F2251" s="21">
        <v>37</v>
      </c>
      <c r="G2251" s="26">
        <f>Table2[[#This Row],[Nr. Total PAD]]/Table2[[#This Row],[Fond Locativ 
(Nr. Total Locuinte)]]</f>
        <v>3.0629139072847682E-2</v>
      </c>
      <c r="H2251" s="20">
        <v>0</v>
      </c>
      <c r="I2251" s="22">
        <v>0</v>
      </c>
      <c r="J2251" s="27">
        <v>0</v>
      </c>
    </row>
    <row r="2252" spans="1:10" x14ac:dyDescent="0.2">
      <c r="A2252" s="19">
        <v>128659</v>
      </c>
      <c r="B2252" s="20" t="s">
        <v>1985</v>
      </c>
      <c r="C2252" s="20" t="s">
        <v>26</v>
      </c>
      <c r="D2252" s="20" t="s">
        <v>1344</v>
      </c>
      <c r="E2252" s="21">
        <v>1345</v>
      </c>
      <c r="F2252" s="21">
        <v>48</v>
      </c>
      <c r="G2252" s="26">
        <f>Table2[[#This Row],[Nr. Total PAD]]/Table2[[#This Row],[Fond Locativ 
(Nr. Total Locuinte)]]</f>
        <v>3.5687732342007436E-2</v>
      </c>
      <c r="H2252" s="20">
        <v>0</v>
      </c>
      <c r="I2252" s="22">
        <v>0</v>
      </c>
      <c r="J2252" s="27">
        <v>0</v>
      </c>
    </row>
    <row r="2253" spans="1:10" x14ac:dyDescent="0.2">
      <c r="A2253" s="19">
        <v>128864</v>
      </c>
      <c r="B2253" s="20" t="s">
        <v>1985</v>
      </c>
      <c r="C2253" s="20" t="s">
        <v>26</v>
      </c>
      <c r="D2253" s="20" t="s">
        <v>2046</v>
      </c>
      <c r="E2253" s="21">
        <v>1183</v>
      </c>
      <c r="F2253" s="21">
        <v>51</v>
      </c>
      <c r="G2253" s="26">
        <f>Table2[[#This Row],[Nr. Total PAD]]/Table2[[#This Row],[Fond Locativ 
(Nr. Total Locuinte)]]</f>
        <v>4.3110735418427727E-2</v>
      </c>
      <c r="H2253" s="20">
        <v>2</v>
      </c>
      <c r="I2253" s="22">
        <v>0</v>
      </c>
      <c r="J2253" s="27">
        <f>Table2[[#This Row],[Nr. PAD din Fondul Locativ Public]]/Table2[[#This Row],[Fond Locativ Public
(Nr. Locuinte)]]</f>
        <v>0</v>
      </c>
    </row>
    <row r="2254" spans="1:10" x14ac:dyDescent="0.2">
      <c r="A2254" s="19">
        <v>128882</v>
      </c>
      <c r="B2254" s="20" t="s">
        <v>1985</v>
      </c>
      <c r="C2254" s="20" t="s">
        <v>26</v>
      </c>
      <c r="D2254" s="20" t="s">
        <v>2047</v>
      </c>
      <c r="E2254" s="21">
        <v>1040</v>
      </c>
      <c r="F2254" s="21">
        <v>25</v>
      </c>
      <c r="G2254" s="26">
        <f>Table2[[#This Row],[Nr. Total PAD]]/Table2[[#This Row],[Fond Locativ 
(Nr. Total Locuinte)]]</f>
        <v>2.403846153846154E-2</v>
      </c>
      <c r="H2254" s="20">
        <v>0</v>
      </c>
      <c r="I2254" s="22">
        <v>0</v>
      </c>
      <c r="J2254" s="27">
        <v>0</v>
      </c>
    </row>
    <row r="2255" spans="1:10" x14ac:dyDescent="0.2">
      <c r="A2255" s="19">
        <v>128962</v>
      </c>
      <c r="B2255" s="20" t="s">
        <v>1985</v>
      </c>
      <c r="C2255" s="20" t="s">
        <v>26</v>
      </c>
      <c r="D2255" s="20" t="s">
        <v>2048</v>
      </c>
      <c r="E2255" s="21">
        <v>1539</v>
      </c>
      <c r="F2255" s="21">
        <v>97</v>
      </c>
      <c r="G2255" s="26">
        <f>Table2[[#This Row],[Nr. Total PAD]]/Table2[[#This Row],[Fond Locativ 
(Nr. Total Locuinte)]]</f>
        <v>6.3027940220922674E-2</v>
      </c>
      <c r="H2255" s="20">
        <v>0</v>
      </c>
      <c r="I2255" s="22">
        <v>0</v>
      </c>
      <c r="J2255" s="27">
        <v>0</v>
      </c>
    </row>
    <row r="2256" spans="1:10" x14ac:dyDescent="0.2">
      <c r="A2256" s="19">
        <v>129040</v>
      </c>
      <c r="B2256" s="20" t="s">
        <v>1985</v>
      </c>
      <c r="C2256" s="20" t="s">
        <v>26</v>
      </c>
      <c r="D2256" s="20" t="s">
        <v>2049</v>
      </c>
      <c r="E2256" s="21">
        <v>1369</v>
      </c>
      <c r="F2256" s="21">
        <v>40</v>
      </c>
      <c r="G2256" s="26">
        <f>Table2[[#This Row],[Nr. Total PAD]]/Table2[[#This Row],[Fond Locativ 
(Nr. Total Locuinte)]]</f>
        <v>2.9218407596785977E-2</v>
      </c>
      <c r="H2256" s="20">
        <v>0</v>
      </c>
      <c r="I2256" s="22">
        <v>0</v>
      </c>
      <c r="J2256" s="27">
        <v>0</v>
      </c>
    </row>
    <row r="2257" spans="1:10" x14ac:dyDescent="0.2">
      <c r="A2257" s="19">
        <v>129095</v>
      </c>
      <c r="B2257" s="20" t="s">
        <v>1985</v>
      </c>
      <c r="C2257" s="20" t="s">
        <v>26</v>
      </c>
      <c r="D2257" s="20" t="s">
        <v>258</v>
      </c>
      <c r="E2257" s="21">
        <v>955</v>
      </c>
      <c r="F2257" s="21">
        <v>33</v>
      </c>
      <c r="G2257" s="26">
        <f>Table2[[#This Row],[Nr. Total PAD]]/Table2[[#This Row],[Fond Locativ 
(Nr. Total Locuinte)]]</f>
        <v>3.4554973821989528E-2</v>
      </c>
      <c r="H2257" s="20">
        <v>4</v>
      </c>
      <c r="I2257" s="22">
        <v>0</v>
      </c>
      <c r="J2257" s="27">
        <f>Table2[[#This Row],[Nr. PAD din Fondul Locativ Public]]/Table2[[#This Row],[Fond Locativ Public
(Nr. Locuinte)]]</f>
        <v>0</v>
      </c>
    </row>
    <row r="2258" spans="1:10" x14ac:dyDescent="0.2">
      <c r="A2258" s="19">
        <v>129111</v>
      </c>
      <c r="B2258" s="20" t="s">
        <v>1985</v>
      </c>
      <c r="C2258" s="20" t="s">
        <v>26</v>
      </c>
      <c r="D2258" s="20" t="s">
        <v>2050</v>
      </c>
      <c r="E2258" s="21">
        <v>1295</v>
      </c>
      <c r="F2258" s="21">
        <v>57</v>
      </c>
      <c r="G2258" s="26">
        <f>Table2[[#This Row],[Nr. Total PAD]]/Table2[[#This Row],[Fond Locativ 
(Nr. Total Locuinte)]]</f>
        <v>4.4015444015444015E-2</v>
      </c>
      <c r="H2258" s="20">
        <v>3</v>
      </c>
      <c r="I2258" s="22">
        <v>0</v>
      </c>
      <c r="J2258" s="27">
        <f>Table2[[#This Row],[Nr. PAD din Fondul Locativ Public]]/Table2[[#This Row],[Fond Locativ Public
(Nr. Locuinte)]]</f>
        <v>0</v>
      </c>
    </row>
    <row r="2259" spans="1:10" x14ac:dyDescent="0.2">
      <c r="A2259" s="19">
        <v>129139</v>
      </c>
      <c r="B2259" s="20" t="s">
        <v>1985</v>
      </c>
      <c r="C2259" s="20" t="s">
        <v>26</v>
      </c>
      <c r="D2259" s="20" t="s">
        <v>2051</v>
      </c>
      <c r="E2259" s="21">
        <v>1557</v>
      </c>
      <c r="F2259" s="21">
        <v>108</v>
      </c>
      <c r="G2259" s="26">
        <f>Table2[[#This Row],[Nr. Total PAD]]/Table2[[#This Row],[Fond Locativ 
(Nr. Total Locuinte)]]</f>
        <v>6.9364161849710976E-2</v>
      </c>
      <c r="H2259" s="20">
        <v>0</v>
      </c>
      <c r="I2259" s="22">
        <v>0</v>
      </c>
      <c r="J2259" s="27">
        <v>0</v>
      </c>
    </row>
    <row r="2260" spans="1:10" x14ac:dyDescent="0.2">
      <c r="A2260" s="19">
        <v>129184</v>
      </c>
      <c r="B2260" s="20" t="s">
        <v>1985</v>
      </c>
      <c r="C2260" s="20" t="s">
        <v>26</v>
      </c>
      <c r="D2260" s="20" t="s">
        <v>2052</v>
      </c>
      <c r="E2260" s="21">
        <v>1094</v>
      </c>
      <c r="F2260" s="21">
        <v>79</v>
      </c>
      <c r="G2260" s="26">
        <f>Table2[[#This Row],[Nr. Total PAD]]/Table2[[#This Row],[Fond Locativ 
(Nr. Total Locuinte)]]</f>
        <v>7.2212065813528334E-2</v>
      </c>
      <c r="H2260" s="20">
        <v>4</v>
      </c>
      <c r="I2260" s="22">
        <v>0</v>
      </c>
      <c r="J2260" s="27">
        <f>Table2[[#This Row],[Nr. PAD din Fondul Locativ Public]]/Table2[[#This Row],[Fond Locativ Public
(Nr. Locuinte)]]</f>
        <v>0</v>
      </c>
    </row>
    <row r="2261" spans="1:10" x14ac:dyDescent="0.2">
      <c r="A2261" s="19">
        <v>129246</v>
      </c>
      <c r="B2261" s="20" t="s">
        <v>1985</v>
      </c>
      <c r="C2261" s="20" t="s">
        <v>26</v>
      </c>
      <c r="D2261" s="20" t="s">
        <v>2053</v>
      </c>
      <c r="E2261" s="21">
        <v>1348</v>
      </c>
      <c r="F2261" s="21">
        <v>68</v>
      </c>
      <c r="G2261" s="26">
        <f>Table2[[#This Row],[Nr. Total PAD]]/Table2[[#This Row],[Fond Locativ 
(Nr. Total Locuinte)]]</f>
        <v>5.0445103857566766E-2</v>
      </c>
      <c r="H2261" s="20">
        <v>1</v>
      </c>
      <c r="I2261" s="22">
        <v>0</v>
      </c>
      <c r="J2261" s="27">
        <f>Table2[[#This Row],[Nr. PAD din Fondul Locativ Public]]/Table2[[#This Row],[Fond Locativ Public
(Nr. Locuinte)]]</f>
        <v>0</v>
      </c>
    </row>
    <row r="2262" spans="1:10" x14ac:dyDescent="0.2">
      <c r="A2262" s="19">
        <v>129282</v>
      </c>
      <c r="B2262" s="20" t="s">
        <v>1985</v>
      </c>
      <c r="C2262" s="20" t="s">
        <v>26</v>
      </c>
      <c r="D2262" s="20" t="s">
        <v>261</v>
      </c>
      <c r="E2262" s="21">
        <v>817</v>
      </c>
      <c r="F2262" s="21">
        <v>32</v>
      </c>
      <c r="G2262" s="26">
        <f>Table2[[#This Row],[Nr. Total PAD]]/Table2[[#This Row],[Fond Locativ 
(Nr. Total Locuinte)]]</f>
        <v>3.9167686658506728E-2</v>
      </c>
      <c r="H2262" s="20">
        <v>1</v>
      </c>
      <c r="I2262" s="22">
        <v>0</v>
      </c>
      <c r="J2262" s="27">
        <f>Table2[[#This Row],[Nr. PAD din Fondul Locativ Public]]/Table2[[#This Row],[Fond Locativ Public
(Nr. Locuinte)]]</f>
        <v>0</v>
      </c>
    </row>
    <row r="2263" spans="1:10" x14ac:dyDescent="0.2">
      <c r="A2263" s="19">
        <v>129317</v>
      </c>
      <c r="B2263" s="20" t="s">
        <v>1985</v>
      </c>
      <c r="C2263" s="20" t="s">
        <v>26</v>
      </c>
      <c r="D2263" s="20" t="s">
        <v>2054</v>
      </c>
      <c r="E2263" s="21">
        <v>904</v>
      </c>
      <c r="F2263" s="21">
        <v>52</v>
      </c>
      <c r="G2263" s="26">
        <f>Table2[[#This Row],[Nr. Total PAD]]/Table2[[#This Row],[Fond Locativ 
(Nr. Total Locuinte)]]</f>
        <v>5.7522123893805309E-2</v>
      </c>
      <c r="H2263" s="20">
        <v>1</v>
      </c>
      <c r="I2263" s="22">
        <v>0</v>
      </c>
      <c r="J2263" s="27">
        <f>Table2[[#This Row],[Nr. PAD din Fondul Locativ Public]]/Table2[[#This Row],[Fond Locativ Public
(Nr. Locuinte)]]</f>
        <v>0</v>
      </c>
    </row>
    <row r="2264" spans="1:10" x14ac:dyDescent="0.2">
      <c r="A2264" s="19">
        <v>129380</v>
      </c>
      <c r="B2264" s="20" t="s">
        <v>1985</v>
      </c>
      <c r="C2264" s="20" t="s">
        <v>26</v>
      </c>
      <c r="D2264" s="20" t="s">
        <v>1242</v>
      </c>
      <c r="E2264" s="21">
        <v>1486</v>
      </c>
      <c r="F2264" s="21">
        <v>154</v>
      </c>
      <c r="G2264" s="26">
        <f>Table2[[#This Row],[Nr. Total PAD]]/Table2[[#This Row],[Fond Locativ 
(Nr. Total Locuinte)]]</f>
        <v>0.10363391655450875</v>
      </c>
      <c r="H2264" s="20">
        <v>2</v>
      </c>
      <c r="I2264" s="22">
        <v>0</v>
      </c>
      <c r="J2264" s="27">
        <f>Table2[[#This Row],[Nr. PAD din Fondul Locativ Public]]/Table2[[#This Row],[Fond Locativ Public
(Nr. Locuinte)]]</f>
        <v>0</v>
      </c>
    </row>
    <row r="2265" spans="1:10" x14ac:dyDescent="0.2">
      <c r="A2265" s="19">
        <v>129460</v>
      </c>
      <c r="B2265" s="20" t="s">
        <v>1985</v>
      </c>
      <c r="C2265" s="20" t="s">
        <v>26</v>
      </c>
      <c r="D2265" s="20" t="s">
        <v>2055</v>
      </c>
      <c r="E2265" s="21">
        <v>1552</v>
      </c>
      <c r="F2265" s="21">
        <v>50</v>
      </c>
      <c r="G2265" s="26">
        <f>Table2[[#This Row],[Nr. Total PAD]]/Table2[[#This Row],[Fond Locativ 
(Nr. Total Locuinte)]]</f>
        <v>3.2216494845360821E-2</v>
      </c>
      <c r="H2265" s="20">
        <v>0</v>
      </c>
      <c r="I2265" s="22">
        <v>0</v>
      </c>
      <c r="J2265" s="27">
        <v>0</v>
      </c>
    </row>
    <row r="2266" spans="1:10" x14ac:dyDescent="0.2">
      <c r="A2266" s="19">
        <v>129503</v>
      </c>
      <c r="B2266" s="20" t="s">
        <v>1985</v>
      </c>
      <c r="C2266" s="20" t="s">
        <v>26</v>
      </c>
      <c r="D2266" s="20" t="s">
        <v>2056</v>
      </c>
      <c r="E2266" s="21">
        <v>864</v>
      </c>
      <c r="F2266" s="21">
        <v>29</v>
      </c>
      <c r="G2266" s="26">
        <f>Table2[[#This Row],[Nr. Total PAD]]/Table2[[#This Row],[Fond Locativ 
(Nr. Total Locuinte)]]</f>
        <v>3.3564814814814818E-2</v>
      </c>
      <c r="H2266" s="20">
        <v>28</v>
      </c>
      <c r="I2266" s="22">
        <v>0</v>
      </c>
      <c r="J2266" s="27">
        <f>Table2[[#This Row],[Nr. PAD din Fondul Locativ Public]]/Table2[[#This Row],[Fond Locativ Public
(Nr. Locuinte)]]</f>
        <v>0</v>
      </c>
    </row>
    <row r="2267" spans="1:10" x14ac:dyDescent="0.2">
      <c r="A2267" s="19">
        <v>129567</v>
      </c>
      <c r="B2267" s="20" t="s">
        <v>1985</v>
      </c>
      <c r="C2267" s="20" t="s">
        <v>26</v>
      </c>
      <c r="D2267" s="20" t="s">
        <v>353</v>
      </c>
      <c r="E2267" s="21">
        <v>1226</v>
      </c>
      <c r="F2267" s="21">
        <v>49</v>
      </c>
      <c r="G2267" s="26">
        <f>Table2[[#This Row],[Nr. Total PAD]]/Table2[[#This Row],[Fond Locativ 
(Nr. Total Locuinte)]]</f>
        <v>3.9967373572593799E-2</v>
      </c>
      <c r="H2267" s="20">
        <v>0</v>
      </c>
      <c r="I2267" s="22">
        <v>0</v>
      </c>
      <c r="J2267" s="27">
        <v>0</v>
      </c>
    </row>
    <row r="2268" spans="1:10" x14ac:dyDescent="0.2">
      <c r="A2268" s="19">
        <v>129585</v>
      </c>
      <c r="B2268" s="20" t="s">
        <v>1985</v>
      </c>
      <c r="C2268" s="20" t="s">
        <v>26</v>
      </c>
      <c r="D2268" s="20" t="s">
        <v>2057</v>
      </c>
      <c r="E2268" s="21">
        <v>1592</v>
      </c>
      <c r="F2268" s="21">
        <v>61</v>
      </c>
      <c r="G2268" s="26">
        <f>Table2[[#This Row],[Nr. Total PAD]]/Table2[[#This Row],[Fond Locativ 
(Nr. Total Locuinte)]]</f>
        <v>3.8316582914572864E-2</v>
      </c>
      <c r="H2268" s="20">
        <v>1</v>
      </c>
      <c r="I2268" s="22">
        <v>0</v>
      </c>
      <c r="J2268" s="27">
        <f>Table2[[#This Row],[Nr. PAD din Fondul Locativ Public]]/Table2[[#This Row],[Fond Locativ Public
(Nr. Locuinte)]]</f>
        <v>0</v>
      </c>
    </row>
    <row r="2269" spans="1:10" x14ac:dyDescent="0.2">
      <c r="A2269" s="19">
        <v>129629</v>
      </c>
      <c r="B2269" s="20" t="s">
        <v>1985</v>
      </c>
      <c r="C2269" s="20" t="s">
        <v>26</v>
      </c>
      <c r="D2269" s="20" t="s">
        <v>2058</v>
      </c>
      <c r="E2269" s="21">
        <v>1013</v>
      </c>
      <c r="F2269" s="21">
        <v>53</v>
      </c>
      <c r="G2269" s="26">
        <f>Table2[[#This Row],[Nr. Total PAD]]/Table2[[#This Row],[Fond Locativ 
(Nr. Total Locuinte)]]</f>
        <v>5.231984205330701E-2</v>
      </c>
      <c r="H2269" s="20">
        <v>1</v>
      </c>
      <c r="I2269" s="22">
        <v>0</v>
      </c>
      <c r="J2269" s="27">
        <f>Table2[[#This Row],[Nr. PAD din Fondul Locativ Public]]/Table2[[#This Row],[Fond Locativ Public
(Nr. Locuinte)]]</f>
        <v>0</v>
      </c>
    </row>
    <row r="2270" spans="1:10" x14ac:dyDescent="0.2">
      <c r="A2270" s="19">
        <v>129656</v>
      </c>
      <c r="B2270" s="20" t="s">
        <v>1985</v>
      </c>
      <c r="C2270" s="20" t="s">
        <v>26</v>
      </c>
      <c r="D2270" s="20" t="s">
        <v>1070</v>
      </c>
      <c r="E2270" s="21">
        <v>1805</v>
      </c>
      <c r="F2270" s="21">
        <v>139</v>
      </c>
      <c r="G2270" s="26">
        <f>Table2[[#This Row],[Nr. Total PAD]]/Table2[[#This Row],[Fond Locativ 
(Nr. Total Locuinte)]]</f>
        <v>7.7008310249307474E-2</v>
      </c>
      <c r="H2270" s="20">
        <v>0</v>
      </c>
      <c r="I2270" s="22">
        <v>0</v>
      </c>
      <c r="J2270" s="27">
        <v>0</v>
      </c>
    </row>
    <row r="2271" spans="1:10" x14ac:dyDescent="0.2">
      <c r="A2271" s="19">
        <v>129718</v>
      </c>
      <c r="B2271" s="20" t="s">
        <v>1985</v>
      </c>
      <c r="C2271" s="20" t="s">
        <v>26</v>
      </c>
      <c r="D2271" s="20" t="s">
        <v>2059</v>
      </c>
      <c r="E2271" s="21">
        <v>582</v>
      </c>
      <c r="F2271" s="21">
        <v>60</v>
      </c>
      <c r="G2271" s="26">
        <f>Table2[[#This Row],[Nr. Total PAD]]/Table2[[#This Row],[Fond Locativ 
(Nr. Total Locuinte)]]</f>
        <v>0.10309278350515463</v>
      </c>
      <c r="H2271" s="20">
        <v>0</v>
      </c>
      <c r="I2271" s="22">
        <v>0</v>
      </c>
      <c r="J2271" s="27">
        <v>0</v>
      </c>
    </row>
    <row r="2272" spans="1:10" x14ac:dyDescent="0.2">
      <c r="A2272" s="19">
        <v>129745</v>
      </c>
      <c r="B2272" s="20" t="s">
        <v>1985</v>
      </c>
      <c r="C2272" s="20" t="s">
        <v>26</v>
      </c>
      <c r="D2272" s="20" t="s">
        <v>2060</v>
      </c>
      <c r="E2272" s="21">
        <v>1265</v>
      </c>
      <c r="F2272" s="21">
        <v>80</v>
      </c>
      <c r="G2272" s="26">
        <f>Table2[[#This Row],[Nr. Total PAD]]/Table2[[#This Row],[Fond Locativ 
(Nr. Total Locuinte)]]</f>
        <v>6.3241106719367585E-2</v>
      </c>
      <c r="H2272" s="20">
        <v>0</v>
      </c>
      <c r="I2272" s="22">
        <v>0</v>
      </c>
      <c r="J2272" s="27">
        <v>0</v>
      </c>
    </row>
    <row r="2273" spans="1:10" x14ac:dyDescent="0.2">
      <c r="A2273" s="19">
        <v>129763</v>
      </c>
      <c r="B2273" s="20" t="s">
        <v>1985</v>
      </c>
      <c r="C2273" s="20" t="s">
        <v>26</v>
      </c>
      <c r="D2273" s="20" t="s">
        <v>1981</v>
      </c>
      <c r="E2273" s="21">
        <v>1810</v>
      </c>
      <c r="F2273" s="21">
        <v>47</v>
      </c>
      <c r="G2273" s="26">
        <f>Table2[[#This Row],[Nr. Total PAD]]/Table2[[#This Row],[Fond Locativ 
(Nr. Total Locuinte)]]</f>
        <v>2.5966850828729283E-2</v>
      </c>
      <c r="H2273" s="20">
        <v>4</v>
      </c>
      <c r="I2273" s="22">
        <v>0</v>
      </c>
      <c r="J2273" s="27">
        <f>Table2[[#This Row],[Nr. PAD din Fondul Locativ Public]]/Table2[[#This Row],[Fond Locativ Public
(Nr. Locuinte)]]</f>
        <v>0</v>
      </c>
    </row>
    <row r="2274" spans="1:10" x14ac:dyDescent="0.2">
      <c r="A2274" s="19">
        <v>129816</v>
      </c>
      <c r="B2274" s="20" t="s">
        <v>1985</v>
      </c>
      <c r="C2274" s="20" t="s">
        <v>26</v>
      </c>
      <c r="D2274" s="20" t="s">
        <v>2061</v>
      </c>
      <c r="E2274" s="21">
        <v>1793</v>
      </c>
      <c r="F2274" s="21">
        <v>149</v>
      </c>
      <c r="G2274" s="26">
        <f>Table2[[#This Row],[Nr. Total PAD]]/Table2[[#This Row],[Fond Locativ 
(Nr. Total Locuinte)]]</f>
        <v>8.3100948131622984E-2</v>
      </c>
      <c r="H2274" s="20">
        <v>5</v>
      </c>
      <c r="I2274" s="22">
        <v>0</v>
      </c>
      <c r="J2274" s="27">
        <f>Table2[[#This Row],[Nr. PAD din Fondul Locativ Public]]/Table2[[#This Row],[Fond Locativ Public
(Nr. Locuinte)]]</f>
        <v>0</v>
      </c>
    </row>
    <row r="2275" spans="1:10" x14ac:dyDescent="0.2">
      <c r="A2275" s="19">
        <v>129898</v>
      </c>
      <c r="B2275" s="20" t="s">
        <v>1985</v>
      </c>
      <c r="C2275" s="20" t="s">
        <v>26</v>
      </c>
      <c r="D2275" s="20" t="s">
        <v>1138</v>
      </c>
      <c r="E2275" s="21">
        <v>1159</v>
      </c>
      <c r="F2275" s="21">
        <v>99</v>
      </c>
      <c r="G2275" s="26">
        <f>Table2[[#This Row],[Nr. Total PAD]]/Table2[[#This Row],[Fond Locativ 
(Nr. Total Locuinte)]]</f>
        <v>8.5418464193270066E-2</v>
      </c>
      <c r="H2275" s="20">
        <v>12</v>
      </c>
      <c r="I2275" s="22">
        <v>0</v>
      </c>
      <c r="J2275" s="27">
        <f>Table2[[#This Row],[Nr. PAD din Fondul Locativ Public]]/Table2[[#This Row],[Fond Locativ Public
(Nr. Locuinte)]]</f>
        <v>0</v>
      </c>
    </row>
    <row r="2276" spans="1:10" x14ac:dyDescent="0.2">
      <c r="A2276" s="19">
        <v>129914</v>
      </c>
      <c r="B2276" s="20" t="s">
        <v>1985</v>
      </c>
      <c r="C2276" s="20" t="s">
        <v>26</v>
      </c>
      <c r="D2276" s="20" t="s">
        <v>2062</v>
      </c>
      <c r="E2276" s="21">
        <v>1358</v>
      </c>
      <c r="F2276" s="21">
        <v>85</v>
      </c>
      <c r="G2276" s="26">
        <f>Table2[[#This Row],[Nr. Total PAD]]/Table2[[#This Row],[Fond Locativ 
(Nr. Total Locuinte)]]</f>
        <v>6.2592047128129602E-2</v>
      </c>
      <c r="H2276" s="20">
        <v>1</v>
      </c>
      <c r="I2276" s="22">
        <v>0</v>
      </c>
      <c r="J2276" s="27">
        <f>Table2[[#This Row],[Nr. PAD din Fondul Locativ Public]]/Table2[[#This Row],[Fond Locativ Public
(Nr. Locuinte)]]</f>
        <v>0</v>
      </c>
    </row>
    <row r="2277" spans="1:10" x14ac:dyDescent="0.2">
      <c r="A2277" s="19">
        <v>129987</v>
      </c>
      <c r="B2277" s="20" t="s">
        <v>1985</v>
      </c>
      <c r="C2277" s="20" t="s">
        <v>26</v>
      </c>
      <c r="D2277" s="20" t="s">
        <v>1066</v>
      </c>
      <c r="E2277" s="21">
        <v>1374</v>
      </c>
      <c r="F2277" s="21">
        <v>81</v>
      </c>
      <c r="G2277" s="26">
        <f>Table2[[#This Row],[Nr. Total PAD]]/Table2[[#This Row],[Fond Locativ 
(Nr. Total Locuinte)]]</f>
        <v>5.8951965065502182E-2</v>
      </c>
      <c r="H2277" s="20">
        <v>0</v>
      </c>
      <c r="I2277" s="22">
        <v>0</v>
      </c>
      <c r="J2277" s="27">
        <v>0</v>
      </c>
    </row>
    <row r="2278" spans="1:10" x14ac:dyDescent="0.2">
      <c r="A2278" s="19">
        <v>130026</v>
      </c>
      <c r="B2278" s="20" t="s">
        <v>1985</v>
      </c>
      <c r="C2278" s="20" t="s">
        <v>26</v>
      </c>
      <c r="D2278" s="20" t="s">
        <v>2063</v>
      </c>
      <c r="E2278" s="21">
        <v>886</v>
      </c>
      <c r="F2278" s="21">
        <v>79</v>
      </c>
      <c r="G2278" s="26">
        <f>Table2[[#This Row],[Nr. Total PAD]]/Table2[[#This Row],[Fond Locativ 
(Nr. Total Locuinte)]]</f>
        <v>8.916478555304741E-2</v>
      </c>
      <c r="H2278" s="20">
        <v>1</v>
      </c>
      <c r="I2278" s="22">
        <v>0</v>
      </c>
      <c r="J2278" s="27">
        <f>Table2[[#This Row],[Nr. PAD din Fondul Locativ Public]]/Table2[[#This Row],[Fond Locativ Public
(Nr. Locuinte)]]</f>
        <v>0</v>
      </c>
    </row>
    <row r="2279" spans="1:10" x14ac:dyDescent="0.2">
      <c r="A2279" s="19">
        <v>130062</v>
      </c>
      <c r="B2279" s="20" t="s">
        <v>1985</v>
      </c>
      <c r="C2279" s="20" t="s">
        <v>26</v>
      </c>
      <c r="D2279" s="20" t="s">
        <v>2064</v>
      </c>
      <c r="E2279" s="21">
        <v>934</v>
      </c>
      <c r="F2279" s="21">
        <v>49</v>
      </c>
      <c r="G2279" s="26">
        <f>Table2[[#This Row],[Nr. Total PAD]]/Table2[[#This Row],[Fond Locativ 
(Nr. Total Locuinte)]]</f>
        <v>5.246252676659529E-2</v>
      </c>
      <c r="H2279" s="20">
        <v>1</v>
      </c>
      <c r="I2279" s="22">
        <v>0</v>
      </c>
      <c r="J2279" s="27">
        <f>Table2[[#This Row],[Nr. PAD din Fondul Locativ Public]]/Table2[[#This Row],[Fond Locativ Public
(Nr. Locuinte)]]</f>
        <v>0</v>
      </c>
    </row>
    <row r="2280" spans="1:10" x14ac:dyDescent="0.2">
      <c r="A2280" s="19">
        <v>130124</v>
      </c>
      <c r="B2280" s="20" t="s">
        <v>1985</v>
      </c>
      <c r="C2280" s="20" t="s">
        <v>26</v>
      </c>
      <c r="D2280" s="20" t="s">
        <v>2065</v>
      </c>
      <c r="E2280" s="21">
        <v>1314</v>
      </c>
      <c r="F2280" s="21">
        <v>107</v>
      </c>
      <c r="G2280" s="26">
        <f>Table2[[#This Row],[Nr. Total PAD]]/Table2[[#This Row],[Fond Locativ 
(Nr. Total Locuinte)]]</f>
        <v>8.1430745814307454E-2</v>
      </c>
      <c r="H2280" s="20">
        <v>0</v>
      </c>
      <c r="I2280" s="22">
        <v>0</v>
      </c>
      <c r="J2280" s="27">
        <v>0</v>
      </c>
    </row>
    <row r="2281" spans="1:10" x14ac:dyDescent="0.2">
      <c r="A2281" s="19">
        <v>130231</v>
      </c>
      <c r="B2281" s="20" t="s">
        <v>1985</v>
      </c>
      <c r="C2281" s="20" t="s">
        <v>26</v>
      </c>
      <c r="D2281" s="20" t="s">
        <v>273</v>
      </c>
      <c r="E2281" s="21">
        <v>1484</v>
      </c>
      <c r="F2281" s="21">
        <v>89</v>
      </c>
      <c r="G2281" s="26">
        <f>Table2[[#This Row],[Nr. Total PAD]]/Table2[[#This Row],[Fond Locativ 
(Nr. Total Locuinte)]]</f>
        <v>5.9973045822102423E-2</v>
      </c>
      <c r="H2281" s="20">
        <v>0</v>
      </c>
      <c r="I2281" s="22">
        <v>0</v>
      </c>
      <c r="J2281" s="27">
        <v>0</v>
      </c>
    </row>
    <row r="2282" spans="1:10" x14ac:dyDescent="0.2">
      <c r="A2282" s="19">
        <v>130286</v>
      </c>
      <c r="B2282" s="20" t="s">
        <v>1985</v>
      </c>
      <c r="C2282" s="20" t="s">
        <v>26</v>
      </c>
      <c r="D2282" s="20" t="s">
        <v>1377</v>
      </c>
      <c r="E2282" s="21">
        <v>801</v>
      </c>
      <c r="F2282" s="21">
        <v>37</v>
      </c>
      <c r="G2282" s="26">
        <f>Table2[[#This Row],[Nr. Total PAD]]/Table2[[#This Row],[Fond Locativ 
(Nr. Total Locuinte)]]</f>
        <v>4.6192259675405745E-2</v>
      </c>
      <c r="H2282" s="20">
        <v>0</v>
      </c>
      <c r="I2282" s="22">
        <v>0</v>
      </c>
      <c r="J2282" s="27">
        <v>0</v>
      </c>
    </row>
    <row r="2283" spans="1:10" x14ac:dyDescent="0.2">
      <c r="A2283" s="19">
        <v>130295</v>
      </c>
      <c r="B2283" s="20" t="s">
        <v>1985</v>
      </c>
      <c r="C2283" s="20" t="s">
        <v>26</v>
      </c>
      <c r="D2283" s="20" t="s">
        <v>2066</v>
      </c>
      <c r="E2283" s="21">
        <v>863</v>
      </c>
      <c r="F2283" s="21">
        <v>72</v>
      </c>
      <c r="G2283" s="26">
        <f>Table2[[#This Row],[Nr. Total PAD]]/Table2[[#This Row],[Fond Locativ 
(Nr. Total Locuinte)]]</f>
        <v>8.3429895712630361E-2</v>
      </c>
      <c r="H2283" s="20">
        <v>2</v>
      </c>
      <c r="I2283" s="22">
        <v>0</v>
      </c>
      <c r="J2283" s="27">
        <f>Table2[[#This Row],[Nr. PAD din Fondul Locativ Public]]/Table2[[#This Row],[Fond Locativ Public
(Nr. Locuinte)]]</f>
        <v>0</v>
      </c>
    </row>
    <row r="2284" spans="1:10" x14ac:dyDescent="0.2">
      <c r="A2284" s="19">
        <v>130302</v>
      </c>
      <c r="B2284" s="20" t="s">
        <v>1985</v>
      </c>
      <c r="C2284" s="20" t="s">
        <v>26</v>
      </c>
      <c r="D2284" s="20" t="s">
        <v>2067</v>
      </c>
      <c r="E2284" s="21">
        <v>1027</v>
      </c>
      <c r="F2284" s="21">
        <v>71</v>
      </c>
      <c r="G2284" s="26">
        <f>Table2[[#This Row],[Nr. Total PAD]]/Table2[[#This Row],[Fond Locativ 
(Nr. Total Locuinte)]]</f>
        <v>6.91333982473223E-2</v>
      </c>
      <c r="H2284" s="20">
        <v>2</v>
      </c>
      <c r="I2284" s="22">
        <v>0</v>
      </c>
      <c r="J2284" s="27">
        <f>Table2[[#This Row],[Nr. PAD din Fondul Locativ Public]]/Table2[[#This Row],[Fond Locativ Public
(Nr. Locuinte)]]</f>
        <v>0</v>
      </c>
    </row>
    <row r="2285" spans="1:10" x14ac:dyDescent="0.2">
      <c r="A2285" s="19">
        <v>130311</v>
      </c>
      <c r="B2285" s="20" t="s">
        <v>1985</v>
      </c>
      <c r="C2285" s="20" t="s">
        <v>26</v>
      </c>
      <c r="D2285" s="20" t="s">
        <v>2068</v>
      </c>
      <c r="E2285" s="21">
        <v>759</v>
      </c>
      <c r="F2285" s="21">
        <v>31</v>
      </c>
      <c r="G2285" s="26">
        <f>Table2[[#This Row],[Nr. Total PAD]]/Table2[[#This Row],[Fond Locativ 
(Nr. Total Locuinte)]]</f>
        <v>4.0843214756258232E-2</v>
      </c>
      <c r="H2285" s="20">
        <v>0</v>
      </c>
      <c r="I2285" s="22">
        <v>0</v>
      </c>
      <c r="J2285" s="27">
        <v>0</v>
      </c>
    </row>
    <row r="2286" spans="1:10" x14ac:dyDescent="0.2">
      <c r="A2286" s="19">
        <v>130320</v>
      </c>
      <c r="B2286" s="20" t="s">
        <v>1985</v>
      </c>
      <c r="C2286" s="20" t="s">
        <v>26</v>
      </c>
      <c r="D2286" s="20" t="s">
        <v>2069</v>
      </c>
      <c r="E2286" s="21">
        <v>661</v>
      </c>
      <c r="F2286" s="21">
        <v>43</v>
      </c>
      <c r="G2286" s="26">
        <f>Table2[[#This Row],[Nr. Total PAD]]/Table2[[#This Row],[Fond Locativ 
(Nr. Total Locuinte)]]</f>
        <v>6.5052950075642962E-2</v>
      </c>
      <c r="H2286" s="20">
        <v>0</v>
      </c>
      <c r="I2286" s="22">
        <v>0</v>
      </c>
      <c r="J2286" s="27">
        <v>0</v>
      </c>
    </row>
    <row r="2287" spans="1:10" x14ac:dyDescent="0.2">
      <c r="A2287" s="19">
        <v>130339</v>
      </c>
      <c r="B2287" s="20" t="s">
        <v>1985</v>
      </c>
      <c r="C2287" s="20" t="s">
        <v>26</v>
      </c>
      <c r="D2287" s="20" t="s">
        <v>2070</v>
      </c>
      <c r="E2287" s="21">
        <v>562</v>
      </c>
      <c r="F2287" s="21">
        <v>50</v>
      </c>
      <c r="G2287" s="26">
        <f>Table2[[#This Row],[Nr. Total PAD]]/Table2[[#This Row],[Fond Locativ 
(Nr. Total Locuinte)]]</f>
        <v>8.8967971530249115E-2</v>
      </c>
      <c r="H2287" s="20">
        <v>0</v>
      </c>
      <c r="I2287" s="22">
        <v>0</v>
      </c>
      <c r="J2287" s="27">
        <v>0</v>
      </c>
    </row>
    <row r="2288" spans="1:10" x14ac:dyDescent="0.2">
      <c r="A2288" s="19">
        <v>130348</v>
      </c>
      <c r="B2288" s="20" t="s">
        <v>1985</v>
      </c>
      <c r="C2288" s="20" t="s">
        <v>26</v>
      </c>
      <c r="D2288" s="20" t="s">
        <v>2071</v>
      </c>
      <c r="E2288" s="21">
        <v>615</v>
      </c>
      <c r="F2288" s="21">
        <v>25</v>
      </c>
      <c r="G2288" s="26">
        <f>Table2[[#This Row],[Nr. Total PAD]]/Table2[[#This Row],[Fond Locativ 
(Nr. Total Locuinte)]]</f>
        <v>4.065040650406504E-2</v>
      </c>
      <c r="H2288" s="20">
        <v>0</v>
      </c>
      <c r="I2288" s="22">
        <v>0</v>
      </c>
      <c r="J2288" s="27">
        <v>0</v>
      </c>
    </row>
    <row r="2289" spans="1:10" x14ac:dyDescent="0.2">
      <c r="A2289" s="19">
        <v>130357</v>
      </c>
      <c r="B2289" s="20" t="s">
        <v>1985</v>
      </c>
      <c r="C2289" s="20" t="s">
        <v>26</v>
      </c>
      <c r="D2289" s="20" t="s">
        <v>2072</v>
      </c>
      <c r="E2289" s="21">
        <v>756</v>
      </c>
      <c r="F2289" s="21">
        <v>41</v>
      </c>
      <c r="G2289" s="26">
        <f>Table2[[#This Row],[Nr. Total PAD]]/Table2[[#This Row],[Fond Locativ 
(Nr. Total Locuinte)]]</f>
        <v>5.423280423280423E-2</v>
      </c>
      <c r="H2289" s="20">
        <v>0</v>
      </c>
      <c r="I2289" s="22">
        <v>0</v>
      </c>
      <c r="J2289" s="27">
        <v>0</v>
      </c>
    </row>
    <row r="2290" spans="1:10" x14ac:dyDescent="0.2">
      <c r="A2290" s="19">
        <v>130366</v>
      </c>
      <c r="B2290" s="20" t="s">
        <v>1985</v>
      </c>
      <c r="C2290" s="20" t="s">
        <v>26</v>
      </c>
      <c r="D2290" s="20" t="s">
        <v>2073</v>
      </c>
      <c r="E2290" s="21">
        <v>994</v>
      </c>
      <c r="F2290" s="21">
        <v>49</v>
      </c>
      <c r="G2290" s="26">
        <f>Table2[[#This Row],[Nr. Total PAD]]/Table2[[#This Row],[Fond Locativ 
(Nr. Total Locuinte)]]</f>
        <v>4.9295774647887321E-2</v>
      </c>
      <c r="H2290" s="20">
        <v>0</v>
      </c>
      <c r="I2290" s="22">
        <v>0</v>
      </c>
      <c r="J2290" s="27">
        <v>0</v>
      </c>
    </row>
    <row r="2291" spans="1:10" x14ac:dyDescent="0.2">
      <c r="A2291" s="19">
        <v>130375</v>
      </c>
      <c r="B2291" s="20" t="s">
        <v>1985</v>
      </c>
      <c r="C2291" s="20" t="s">
        <v>26</v>
      </c>
      <c r="D2291" s="20" t="s">
        <v>2074</v>
      </c>
      <c r="E2291" s="21">
        <v>777</v>
      </c>
      <c r="F2291" s="21">
        <v>44</v>
      </c>
      <c r="G2291" s="26">
        <f>Table2[[#This Row],[Nr. Total PAD]]/Table2[[#This Row],[Fond Locativ 
(Nr. Total Locuinte)]]</f>
        <v>5.6628056628056631E-2</v>
      </c>
      <c r="H2291" s="20">
        <v>0</v>
      </c>
      <c r="I2291" s="22">
        <v>0</v>
      </c>
      <c r="J2291" s="27">
        <v>0</v>
      </c>
    </row>
    <row r="2292" spans="1:10" x14ac:dyDescent="0.2">
      <c r="A2292" s="19">
        <v>130384</v>
      </c>
      <c r="B2292" s="20" t="s">
        <v>1985</v>
      </c>
      <c r="C2292" s="20" t="s">
        <v>26</v>
      </c>
      <c r="D2292" s="20" t="s">
        <v>2075</v>
      </c>
      <c r="E2292" s="21">
        <v>549</v>
      </c>
      <c r="F2292" s="21">
        <v>23</v>
      </c>
      <c r="G2292" s="26">
        <f>Table2[[#This Row],[Nr. Total PAD]]/Table2[[#This Row],[Fond Locativ 
(Nr. Total Locuinte)]]</f>
        <v>4.1894353369763208E-2</v>
      </c>
      <c r="H2292" s="20">
        <v>25</v>
      </c>
      <c r="I2292" s="22">
        <v>0</v>
      </c>
      <c r="J2292" s="27">
        <f>Table2[[#This Row],[Nr. PAD din Fondul Locativ Public]]/Table2[[#This Row],[Fond Locativ Public
(Nr. Locuinte)]]</f>
        <v>0</v>
      </c>
    </row>
    <row r="2293" spans="1:10" x14ac:dyDescent="0.2">
      <c r="A2293" s="19">
        <v>130534</v>
      </c>
      <c r="B2293" s="20" t="s">
        <v>2076</v>
      </c>
      <c r="C2293" s="20" t="s">
        <v>13</v>
      </c>
      <c r="D2293" s="20" t="s">
        <v>2077</v>
      </c>
      <c r="E2293" s="21">
        <v>91799</v>
      </c>
      <c r="F2293" s="21">
        <v>42837</v>
      </c>
      <c r="G2293" s="26">
        <f>Table2[[#This Row],[Nr. Total PAD]]/Table2[[#This Row],[Fond Locativ 
(Nr. Total Locuinte)]]</f>
        <v>0.46663907014237627</v>
      </c>
      <c r="H2293" s="20">
        <v>1347</v>
      </c>
      <c r="I2293" s="22">
        <v>796</v>
      </c>
      <c r="J2293" s="27">
        <f>Table2[[#This Row],[Nr. PAD din Fondul Locativ Public]]/Table2[[#This Row],[Fond Locativ Public
(Nr. Locuinte)]]</f>
        <v>0.59094283593170005</v>
      </c>
    </row>
    <row r="2294" spans="1:10" x14ac:dyDescent="0.2">
      <c r="A2294" s="19">
        <v>131256</v>
      </c>
      <c r="B2294" s="20" t="s">
        <v>2076</v>
      </c>
      <c r="C2294" s="20" t="s">
        <v>13</v>
      </c>
      <c r="D2294" s="20" t="s">
        <v>2078</v>
      </c>
      <c r="E2294" s="21">
        <v>15549</v>
      </c>
      <c r="F2294" s="21">
        <v>6679</v>
      </c>
      <c r="G2294" s="26">
        <f>Table2[[#This Row],[Nr. Total PAD]]/Table2[[#This Row],[Fond Locativ 
(Nr. Total Locuinte)]]</f>
        <v>0.42954530837996013</v>
      </c>
      <c r="H2294" s="20">
        <v>334</v>
      </c>
      <c r="I2294" s="22">
        <v>304</v>
      </c>
      <c r="J2294" s="27">
        <f>Table2[[#This Row],[Nr. PAD din Fondul Locativ Public]]/Table2[[#This Row],[Fond Locativ Public
(Nr. Locuinte)]]</f>
        <v>0.91017964071856283</v>
      </c>
    </row>
    <row r="2295" spans="1:10" x14ac:dyDescent="0.2">
      <c r="A2295" s="19">
        <v>130954</v>
      </c>
      <c r="B2295" s="20" t="s">
        <v>2076</v>
      </c>
      <c r="C2295" s="20" t="s">
        <v>18</v>
      </c>
      <c r="D2295" s="20" t="s">
        <v>2079</v>
      </c>
      <c r="E2295" s="21">
        <v>2031</v>
      </c>
      <c r="F2295" s="21">
        <v>985</v>
      </c>
      <c r="G2295" s="26">
        <f>Table2[[#This Row],[Nr. Total PAD]]/Table2[[#This Row],[Fond Locativ 
(Nr. Total Locuinte)]]</f>
        <v>0.48498276710979815</v>
      </c>
      <c r="H2295" s="20">
        <v>127</v>
      </c>
      <c r="I2295" s="22">
        <v>136</v>
      </c>
      <c r="J2295" s="27">
        <f>Table2[[#This Row],[Nr. PAD din Fondul Locativ Public]]/Table2[[#This Row],[Fond Locativ Public
(Nr. Locuinte)]]</f>
        <v>1.0708661417322836</v>
      </c>
    </row>
    <row r="2296" spans="1:10" x14ac:dyDescent="0.2">
      <c r="A2296" s="19">
        <v>130981</v>
      </c>
      <c r="B2296" s="20" t="s">
        <v>2076</v>
      </c>
      <c r="C2296" s="20" t="s">
        <v>18</v>
      </c>
      <c r="D2296" s="20" t="s">
        <v>2080</v>
      </c>
      <c r="E2296" s="21">
        <v>8585</v>
      </c>
      <c r="F2296" s="21">
        <v>1838</v>
      </c>
      <c r="G2296" s="26">
        <f>Table2[[#This Row],[Nr. Total PAD]]/Table2[[#This Row],[Fond Locativ 
(Nr. Total Locuinte)]]</f>
        <v>0.21409435061153173</v>
      </c>
      <c r="H2296" s="20">
        <v>68</v>
      </c>
      <c r="I2296" s="22">
        <v>0</v>
      </c>
      <c r="J2296" s="27">
        <f>Table2[[#This Row],[Nr. PAD din Fondul Locativ Public]]/Table2[[#This Row],[Fond Locativ Public
(Nr. Locuinte)]]</f>
        <v>0</v>
      </c>
    </row>
    <row r="2297" spans="1:10" x14ac:dyDescent="0.2">
      <c r="A2297" s="19">
        <v>131069</v>
      </c>
      <c r="B2297" s="20" t="s">
        <v>2076</v>
      </c>
      <c r="C2297" s="20" t="s">
        <v>18</v>
      </c>
      <c r="D2297" s="20" t="s">
        <v>2081</v>
      </c>
      <c r="E2297" s="21">
        <v>4522</v>
      </c>
      <c r="F2297" s="21">
        <v>1151</v>
      </c>
      <c r="G2297" s="26">
        <f>Table2[[#This Row],[Nr. Total PAD]]/Table2[[#This Row],[Fond Locativ 
(Nr. Total Locuinte)]]</f>
        <v>0.25453339230429012</v>
      </c>
      <c r="H2297" s="20">
        <v>24</v>
      </c>
      <c r="I2297" s="22">
        <v>0</v>
      </c>
      <c r="J2297" s="27">
        <f>Table2[[#This Row],[Nr. PAD din Fondul Locativ Public]]/Table2[[#This Row],[Fond Locativ Public
(Nr. Locuinte)]]</f>
        <v>0</v>
      </c>
    </row>
    <row r="2298" spans="1:10" x14ac:dyDescent="0.2">
      <c r="A2298" s="19">
        <v>131103</v>
      </c>
      <c r="B2298" s="20" t="s">
        <v>2076</v>
      </c>
      <c r="C2298" s="20" t="s">
        <v>18</v>
      </c>
      <c r="D2298" s="20" t="s">
        <v>709</v>
      </c>
      <c r="E2298" s="21">
        <v>9092</v>
      </c>
      <c r="F2298" s="21">
        <v>2985</v>
      </c>
      <c r="G2298" s="26">
        <f>Table2[[#This Row],[Nr. Total PAD]]/Table2[[#This Row],[Fond Locativ 
(Nr. Total Locuinte)]]</f>
        <v>0.32831060272767271</v>
      </c>
      <c r="H2298" s="20">
        <v>116</v>
      </c>
      <c r="I2298" s="22">
        <v>34</v>
      </c>
      <c r="J2298" s="27">
        <f>Table2[[#This Row],[Nr. PAD din Fondul Locativ Public]]/Table2[[#This Row],[Fond Locativ Public
(Nr. Locuinte)]]</f>
        <v>0.29310344827586204</v>
      </c>
    </row>
    <row r="2299" spans="1:10" x14ac:dyDescent="0.2">
      <c r="A2299" s="19">
        <v>131210</v>
      </c>
      <c r="B2299" s="20" t="s">
        <v>2076</v>
      </c>
      <c r="C2299" s="20" t="s">
        <v>18</v>
      </c>
      <c r="D2299" s="20" t="s">
        <v>2082</v>
      </c>
      <c r="E2299" s="21">
        <v>5785</v>
      </c>
      <c r="F2299" s="21">
        <v>2748</v>
      </c>
      <c r="G2299" s="26">
        <f>Table2[[#This Row],[Nr. Total PAD]]/Table2[[#This Row],[Fond Locativ 
(Nr. Total Locuinte)]]</f>
        <v>0.47502160760587725</v>
      </c>
      <c r="H2299" s="20">
        <v>198</v>
      </c>
      <c r="I2299" s="22">
        <v>199</v>
      </c>
      <c r="J2299" s="27">
        <f>Table2[[#This Row],[Nr. PAD din Fondul Locativ Public]]/Table2[[#This Row],[Fond Locativ Public
(Nr. Locuinte)]]</f>
        <v>1.005050505050505</v>
      </c>
    </row>
    <row r="2300" spans="1:10" x14ac:dyDescent="0.2">
      <c r="A2300" s="19">
        <v>131336</v>
      </c>
      <c r="B2300" s="20" t="s">
        <v>2076</v>
      </c>
      <c r="C2300" s="20" t="s">
        <v>18</v>
      </c>
      <c r="D2300" s="20" t="s">
        <v>2083</v>
      </c>
      <c r="E2300" s="21">
        <v>4974</v>
      </c>
      <c r="F2300" s="21">
        <v>1204</v>
      </c>
      <c r="G2300" s="26">
        <f>Table2[[#This Row],[Nr. Total PAD]]/Table2[[#This Row],[Fond Locativ 
(Nr. Total Locuinte)]]</f>
        <v>0.24205870526739043</v>
      </c>
      <c r="H2300" s="20">
        <v>9</v>
      </c>
      <c r="I2300" s="22">
        <v>0</v>
      </c>
      <c r="J2300" s="27">
        <f>Table2[[#This Row],[Nr. PAD din Fondul Locativ Public]]/Table2[[#This Row],[Fond Locativ Public
(Nr. Locuinte)]]</f>
        <v>0</v>
      </c>
    </row>
    <row r="2301" spans="1:10" x14ac:dyDescent="0.2">
      <c r="A2301" s="19">
        <v>131407</v>
      </c>
      <c r="B2301" s="20" t="s">
        <v>2076</v>
      </c>
      <c r="C2301" s="20" t="s">
        <v>18</v>
      </c>
      <c r="D2301" s="20" t="s">
        <v>2084</v>
      </c>
      <c r="E2301" s="21">
        <v>6009</v>
      </c>
      <c r="F2301" s="21">
        <v>1236</v>
      </c>
      <c r="G2301" s="26">
        <f>Table2[[#This Row],[Nr. Total PAD]]/Table2[[#This Row],[Fond Locativ 
(Nr. Total Locuinte)]]</f>
        <v>0.20569146280579131</v>
      </c>
      <c r="H2301" s="20">
        <v>47</v>
      </c>
      <c r="I2301" s="22">
        <v>0</v>
      </c>
      <c r="J2301" s="27">
        <f>Table2[[#This Row],[Nr. PAD din Fondul Locativ Public]]/Table2[[#This Row],[Fond Locativ Public
(Nr. Locuinte)]]</f>
        <v>0</v>
      </c>
    </row>
    <row r="2302" spans="1:10" x14ac:dyDescent="0.2">
      <c r="A2302" s="19">
        <v>131443</v>
      </c>
      <c r="B2302" s="20" t="s">
        <v>2076</v>
      </c>
      <c r="C2302" s="20" t="s">
        <v>18</v>
      </c>
      <c r="D2302" s="20" t="s">
        <v>2085</v>
      </c>
      <c r="E2302" s="21">
        <v>3422</v>
      </c>
      <c r="F2302" s="21">
        <v>685</v>
      </c>
      <c r="G2302" s="26">
        <f>Table2[[#This Row],[Nr. Total PAD]]/Table2[[#This Row],[Fond Locativ 
(Nr. Total Locuinte)]]</f>
        <v>0.20017533606078317</v>
      </c>
      <c r="H2302" s="20">
        <v>62</v>
      </c>
      <c r="I2302" s="22">
        <v>1</v>
      </c>
      <c r="J2302" s="27">
        <f>Table2[[#This Row],[Nr. PAD din Fondul Locativ Public]]/Table2[[#This Row],[Fond Locativ Public
(Nr. Locuinte)]]</f>
        <v>1.6129032258064516E-2</v>
      </c>
    </row>
    <row r="2303" spans="1:10" x14ac:dyDescent="0.2">
      <c r="A2303" s="19">
        <v>131540</v>
      </c>
      <c r="B2303" s="20" t="s">
        <v>2076</v>
      </c>
      <c r="C2303" s="20" t="s">
        <v>18</v>
      </c>
      <c r="D2303" s="20" t="s">
        <v>2086</v>
      </c>
      <c r="E2303" s="21">
        <v>7183</v>
      </c>
      <c r="F2303" s="21">
        <v>3095</v>
      </c>
      <c r="G2303" s="26">
        <f>Table2[[#This Row],[Nr. Total PAD]]/Table2[[#This Row],[Fond Locativ 
(Nr. Total Locuinte)]]</f>
        <v>0.43087846303772798</v>
      </c>
      <c r="H2303" s="20">
        <v>408</v>
      </c>
      <c r="I2303" s="22">
        <v>1</v>
      </c>
      <c r="J2303" s="27">
        <f>Table2[[#This Row],[Nr. PAD din Fondul Locativ Public]]/Table2[[#This Row],[Fond Locativ Public
(Nr. Locuinte)]]</f>
        <v>2.4509803921568627E-3</v>
      </c>
    </row>
    <row r="2304" spans="1:10" x14ac:dyDescent="0.2">
      <c r="A2304" s="19">
        <v>131577</v>
      </c>
      <c r="B2304" s="20" t="s">
        <v>2076</v>
      </c>
      <c r="C2304" s="20" t="s">
        <v>18</v>
      </c>
      <c r="D2304" s="20" t="s">
        <v>2087</v>
      </c>
      <c r="E2304" s="21">
        <v>2886</v>
      </c>
      <c r="F2304" s="21">
        <v>871</v>
      </c>
      <c r="G2304" s="26">
        <f>Table2[[#This Row],[Nr. Total PAD]]/Table2[[#This Row],[Fond Locativ 
(Nr. Total Locuinte)]]</f>
        <v>0.30180180180180183</v>
      </c>
      <c r="H2304" s="20">
        <v>2</v>
      </c>
      <c r="I2304" s="22">
        <v>6</v>
      </c>
      <c r="J2304" s="27">
        <f>Table2[[#This Row],[Nr. PAD din Fondul Locativ Public]]/Table2[[#This Row],[Fond Locativ Public
(Nr. Locuinte)]]</f>
        <v>3</v>
      </c>
    </row>
    <row r="2305" spans="1:10" x14ac:dyDescent="0.2">
      <c r="A2305" s="19">
        <v>131620</v>
      </c>
      <c r="B2305" s="20" t="s">
        <v>2076</v>
      </c>
      <c r="C2305" s="20" t="s">
        <v>18</v>
      </c>
      <c r="D2305" s="20" t="s">
        <v>2088</v>
      </c>
      <c r="E2305" s="21">
        <v>4288</v>
      </c>
      <c r="F2305" s="21">
        <v>857</v>
      </c>
      <c r="G2305" s="26">
        <f>Table2[[#This Row],[Nr. Total PAD]]/Table2[[#This Row],[Fond Locativ 
(Nr. Total Locuinte)]]</f>
        <v>0.19986007462686567</v>
      </c>
      <c r="H2305" s="20">
        <v>5</v>
      </c>
      <c r="I2305" s="22">
        <v>16</v>
      </c>
      <c r="J2305" s="27">
        <f>Table2[[#This Row],[Nr. PAD din Fondul Locativ Public]]/Table2[[#This Row],[Fond Locativ Public
(Nr. Locuinte)]]</f>
        <v>3.2</v>
      </c>
    </row>
    <row r="2306" spans="1:10" x14ac:dyDescent="0.2">
      <c r="A2306" s="19">
        <v>131817</v>
      </c>
      <c r="B2306" s="20" t="s">
        <v>2076</v>
      </c>
      <c r="C2306" s="20" t="s">
        <v>18</v>
      </c>
      <c r="D2306" s="20" t="s">
        <v>2089</v>
      </c>
      <c r="E2306" s="21">
        <v>5339</v>
      </c>
      <c r="F2306" s="21">
        <v>1937</v>
      </c>
      <c r="G2306" s="26">
        <f>Table2[[#This Row],[Nr. Total PAD]]/Table2[[#This Row],[Fond Locativ 
(Nr. Total Locuinte)]]</f>
        <v>0.36280202285072111</v>
      </c>
      <c r="H2306" s="20">
        <v>73</v>
      </c>
      <c r="I2306" s="22">
        <v>139</v>
      </c>
      <c r="J2306" s="27">
        <f>Table2[[#This Row],[Nr. PAD din Fondul Locativ Public]]/Table2[[#This Row],[Fond Locativ Public
(Nr. Locuinte)]]</f>
        <v>1.904109589041096</v>
      </c>
    </row>
    <row r="2307" spans="1:10" x14ac:dyDescent="0.2">
      <c r="A2307" s="19">
        <v>130552</v>
      </c>
      <c r="B2307" s="20" t="s">
        <v>2076</v>
      </c>
      <c r="C2307" s="20" t="s">
        <v>26</v>
      </c>
      <c r="D2307" s="20" t="s">
        <v>1575</v>
      </c>
      <c r="E2307" s="21">
        <v>3685</v>
      </c>
      <c r="F2307" s="21">
        <v>611</v>
      </c>
      <c r="G2307" s="26">
        <f>Table2[[#This Row],[Nr. Total PAD]]/Table2[[#This Row],[Fond Locativ 
(Nr. Total Locuinte)]]</f>
        <v>0.16580732700135686</v>
      </c>
      <c r="H2307" s="20">
        <v>20</v>
      </c>
      <c r="I2307" s="22">
        <v>0</v>
      </c>
      <c r="J2307" s="27">
        <f>Table2[[#This Row],[Nr. PAD din Fondul Locativ Public]]/Table2[[#This Row],[Fond Locativ Public
(Nr. Locuinte)]]</f>
        <v>0</v>
      </c>
    </row>
    <row r="2308" spans="1:10" x14ac:dyDescent="0.2">
      <c r="A2308" s="19">
        <v>130614</v>
      </c>
      <c r="B2308" s="20" t="s">
        <v>2076</v>
      </c>
      <c r="C2308" s="20" t="s">
        <v>26</v>
      </c>
      <c r="D2308" s="20" t="s">
        <v>1685</v>
      </c>
      <c r="E2308" s="21">
        <v>2483</v>
      </c>
      <c r="F2308" s="21">
        <v>314</v>
      </c>
      <c r="G2308" s="26">
        <f>Table2[[#This Row],[Nr. Total PAD]]/Table2[[#This Row],[Fond Locativ 
(Nr. Total Locuinte)]]</f>
        <v>0.12645992750704793</v>
      </c>
      <c r="H2308" s="20">
        <v>14</v>
      </c>
      <c r="I2308" s="22">
        <v>0</v>
      </c>
      <c r="J2308" s="27">
        <f>Table2[[#This Row],[Nr. PAD din Fondul Locativ Public]]/Table2[[#This Row],[Fond Locativ Public
(Nr. Locuinte)]]</f>
        <v>0</v>
      </c>
    </row>
    <row r="2309" spans="1:10" x14ac:dyDescent="0.2">
      <c r="A2309" s="19">
        <v>130678</v>
      </c>
      <c r="B2309" s="20" t="s">
        <v>2076</v>
      </c>
      <c r="C2309" s="20" t="s">
        <v>26</v>
      </c>
      <c r="D2309" s="20" t="s">
        <v>2090</v>
      </c>
      <c r="E2309" s="21">
        <v>4787</v>
      </c>
      <c r="F2309" s="21">
        <v>1497</v>
      </c>
      <c r="G2309" s="26">
        <f>Table2[[#This Row],[Nr. Total PAD]]/Table2[[#This Row],[Fond Locativ 
(Nr. Total Locuinte)]]</f>
        <v>0.31272195529559221</v>
      </c>
      <c r="H2309" s="20">
        <v>3</v>
      </c>
      <c r="I2309" s="22">
        <v>0</v>
      </c>
      <c r="J2309" s="27">
        <f>Table2[[#This Row],[Nr. PAD din Fondul Locativ Public]]/Table2[[#This Row],[Fond Locativ Public
(Nr. Locuinte)]]</f>
        <v>0</v>
      </c>
    </row>
    <row r="2310" spans="1:10" x14ac:dyDescent="0.2">
      <c r="A2310" s="19">
        <v>130712</v>
      </c>
      <c r="B2310" s="20" t="s">
        <v>2076</v>
      </c>
      <c r="C2310" s="20" t="s">
        <v>26</v>
      </c>
      <c r="D2310" s="20" t="s">
        <v>2091</v>
      </c>
      <c r="E2310" s="21">
        <v>3481</v>
      </c>
      <c r="F2310" s="21">
        <v>556</v>
      </c>
      <c r="G2310" s="26">
        <f>Table2[[#This Row],[Nr. Total PAD]]/Table2[[#This Row],[Fond Locativ 
(Nr. Total Locuinte)]]</f>
        <v>0.15972421717897156</v>
      </c>
      <c r="H2310" s="20">
        <v>39</v>
      </c>
      <c r="I2310" s="22">
        <v>1</v>
      </c>
      <c r="J2310" s="27">
        <f>Table2[[#This Row],[Nr. PAD din Fondul Locativ Public]]/Table2[[#This Row],[Fond Locativ Public
(Nr. Locuinte)]]</f>
        <v>2.564102564102564E-2</v>
      </c>
    </row>
    <row r="2311" spans="1:10" x14ac:dyDescent="0.2">
      <c r="A2311" s="19">
        <v>130785</v>
      </c>
      <c r="B2311" s="20" t="s">
        <v>2076</v>
      </c>
      <c r="C2311" s="20" t="s">
        <v>26</v>
      </c>
      <c r="D2311" s="20" t="s">
        <v>2092</v>
      </c>
      <c r="E2311" s="21">
        <v>4546</v>
      </c>
      <c r="F2311" s="21">
        <v>947</v>
      </c>
      <c r="G2311" s="26">
        <f>Table2[[#This Row],[Nr. Total PAD]]/Table2[[#This Row],[Fond Locativ 
(Nr. Total Locuinte)]]</f>
        <v>0.20831500219973603</v>
      </c>
      <c r="H2311" s="20">
        <v>6</v>
      </c>
      <c r="I2311" s="22">
        <v>0</v>
      </c>
      <c r="J2311" s="27">
        <f>Table2[[#This Row],[Nr. PAD din Fondul Locativ Public]]/Table2[[#This Row],[Fond Locativ Public
(Nr. Locuinte)]]</f>
        <v>0</v>
      </c>
    </row>
    <row r="2312" spans="1:10" x14ac:dyDescent="0.2">
      <c r="A2312" s="19">
        <v>130847</v>
      </c>
      <c r="B2312" s="20" t="s">
        <v>2076</v>
      </c>
      <c r="C2312" s="20" t="s">
        <v>26</v>
      </c>
      <c r="D2312" s="20" t="s">
        <v>2093</v>
      </c>
      <c r="E2312" s="21">
        <v>4250</v>
      </c>
      <c r="F2312" s="21">
        <v>1806</v>
      </c>
      <c r="G2312" s="26">
        <f>Table2[[#This Row],[Nr. Total PAD]]/Table2[[#This Row],[Fond Locativ 
(Nr. Total Locuinte)]]</f>
        <v>0.42494117647058821</v>
      </c>
      <c r="H2312" s="20">
        <v>28</v>
      </c>
      <c r="I2312" s="22">
        <v>0</v>
      </c>
      <c r="J2312" s="27">
        <f>Table2[[#This Row],[Nr. PAD din Fondul Locativ Public]]/Table2[[#This Row],[Fond Locativ Public
(Nr. Locuinte)]]</f>
        <v>0</v>
      </c>
    </row>
    <row r="2313" spans="1:10" x14ac:dyDescent="0.2">
      <c r="A2313" s="19">
        <v>130892</v>
      </c>
      <c r="B2313" s="20" t="s">
        <v>2076</v>
      </c>
      <c r="C2313" s="20" t="s">
        <v>26</v>
      </c>
      <c r="D2313" s="20" t="s">
        <v>2094</v>
      </c>
      <c r="E2313" s="21">
        <v>4680</v>
      </c>
      <c r="F2313" s="21">
        <v>956</v>
      </c>
      <c r="G2313" s="26">
        <f>Table2[[#This Row],[Nr. Total PAD]]/Table2[[#This Row],[Fond Locativ 
(Nr. Total Locuinte)]]</f>
        <v>0.20427350427350427</v>
      </c>
      <c r="H2313" s="20">
        <v>9</v>
      </c>
      <c r="I2313" s="22">
        <v>0</v>
      </c>
      <c r="J2313" s="27">
        <f>Table2[[#This Row],[Nr. PAD din Fondul Locativ Public]]/Table2[[#This Row],[Fond Locativ Public
(Nr. Locuinte)]]</f>
        <v>0</v>
      </c>
    </row>
    <row r="2314" spans="1:10" x14ac:dyDescent="0.2">
      <c r="A2314" s="19">
        <v>131274</v>
      </c>
      <c r="B2314" s="20" t="s">
        <v>2076</v>
      </c>
      <c r="C2314" s="20" t="s">
        <v>26</v>
      </c>
      <c r="D2314" s="20" t="s">
        <v>2095</v>
      </c>
      <c r="E2314" s="21">
        <v>2292</v>
      </c>
      <c r="F2314" s="21">
        <v>561</v>
      </c>
      <c r="G2314" s="26">
        <f>Table2[[#This Row],[Nr. Total PAD]]/Table2[[#This Row],[Fond Locativ 
(Nr. Total Locuinte)]]</f>
        <v>0.24476439790575916</v>
      </c>
      <c r="H2314" s="20">
        <v>16</v>
      </c>
      <c r="I2314" s="22">
        <v>0</v>
      </c>
      <c r="J2314" s="27">
        <f>Table2[[#This Row],[Nr. PAD din Fondul Locativ Public]]/Table2[[#This Row],[Fond Locativ Public
(Nr. Locuinte)]]</f>
        <v>0</v>
      </c>
    </row>
    <row r="2315" spans="1:10" x14ac:dyDescent="0.2">
      <c r="A2315" s="19">
        <v>131461</v>
      </c>
      <c r="B2315" s="20" t="s">
        <v>2076</v>
      </c>
      <c r="C2315" s="20" t="s">
        <v>26</v>
      </c>
      <c r="D2315" s="20" t="s">
        <v>2096</v>
      </c>
      <c r="E2315" s="21">
        <v>1569</v>
      </c>
      <c r="F2315" s="21">
        <v>173</v>
      </c>
      <c r="G2315" s="26">
        <f>Table2[[#This Row],[Nr. Total PAD]]/Table2[[#This Row],[Fond Locativ 
(Nr. Total Locuinte)]]</f>
        <v>0.11026131293817719</v>
      </c>
      <c r="H2315" s="20">
        <v>2</v>
      </c>
      <c r="I2315" s="22">
        <v>0</v>
      </c>
      <c r="J2315" s="27">
        <f>Table2[[#This Row],[Nr. PAD din Fondul Locativ Public]]/Table2[[#This Row],[Fond Locativ Public
(Nr. Locuinte)]]</f>
        <v>0</v>
      </c>
    </row>
    <row r="2316" spans="1:10" x14ac:dyDescent="0.2">
      <c r="A2316" s="19">
        <v>131835</v>
      </c>
      <c r="B2316" s="20" t="s">
        <v>2076</v>
      </c>
      <c r="C2316" s="20" t="s">
        <v>26</v>
      </c>
      <c r="D2316" s="20" t="s">
        <v>2097</v>
      </c>
      <c r="E2316" s="21">
        <v>2697</v>
      </c>
      <c r="F2316" s="21">
        <v>482</v>
      </c>
      <c r="G2316" s="26">
        <f>Table2[[#This Row],[Nr. Total PAD]]/Table2[[#This Row],[Fond Locativ 
(Nr. Total Locuinte)]]</f>
        <v>0.17871709306637004</v>
      </c>
      <c r="H2316" s="20">
        <v>12</v>
      </c>
      <c r="I2316" s="22">
        <v>12</v>
      </c>
      <c r="J2316" s="27">
        <f>Table2[[#This Row],[Nr. PAD din Fondul Locativ Public]]/Table2[[#This Row],[Fond Locativ Public
(Nr. Locuinte)]]</f>
        <v>1</v>
      </c>
    </row>
    <row r="2317" spans="1:10" x14ac:dyDescent="0.2">
      <c r="A2317" s="19">
        <v>131899</v>
      </c>
      <c r="B2317" s="20" t="s">
        <v>2076</v>
      </c>
      <c r="C2317" s="20" t="s">
        <v>26</v>
      </c>
      <c r="D2317" s="20" t="s">
        <v>2098</v>
      </c>
      <c r="E2317" s="21">
        <v>1164</v>
      </c>
      <c r="F2317" s="21">
        <v>110</v>
      </c>
      <c r="G2317" s="26">
        <f>Table2[[#This Row],[Nr. Total PAD]]/Table2[[#This Row],[Fond Locativ 
(Nr. Total Locuinte)]]</f>
        <v>9.4501718213058417E-2</v>
      </c>
      <c r="H2317" s="20">
        <v>6</v>
      </c>
      <c r="I2317" s="22">
        <v>0</v>
      </c>
      <c r="J2317" s="27">
        <f>Table2[[#This Row],[Nr. PAD din Fondul Locativ Public]]/Table2[[#This Row],[Fond Locativ Public
(Nr. Locuinte)]]</f>
        <v>0</v>
      </c>
    </row>
    <row r="2318" spans="1:10" x14ac:dyDescent="0.2">
      <c r="A2318" s="19">
        <v>131933</v>
      </c>
      <c r="B2318" s="20" t="s">
        <v>2076</v>
      </c>
      <c r="C2318" s="20" t="s">
        <v>26</v>
      </c>
      <c r="D2318" s="20" t="s">
        <v>2099</v>
      </c>
      <c r="E2318" s="21">
        <v>2645</v>
      </c>
      <c r="F2318" s="21">
        <v>253</v>
      </c>
      <c r="G2318" s="26">
        <f>Table2[[#This Row],[Nr. Total PAD]]/Table2[[#This Row],[Fond Locativ 
(Nr. Total Locuinte)]]</f>
        <v>9.5652173913043481E-2</v>
      </c>
      <c r="H2318" s="20">
        <v>1</v>
      </c>
      <c r="I2318" s="22">
        <v>0</v>
      </c>
      <c r="J2318" s="27">
        <f>Table2[[#This Row],[Nr. PAD din Fondul Locativ Public]]/Table2[[#This Row],[Fond Locativ Public
(Nr. Locuinte)]]</f>
        <v>0</v>
      </c>
    </row>
    <row r="2319" spans="1:10" x14ac:dyDescent="0.2">
      <c r="A2319" s="19">
        <v>131988</v>
      </c>
      <c r="B2319" s="20" t="s">
        <v>2076</v>
      </c>
      <c r="C2319" s="20" t="s">
        <v>26</v>
      </c>
      <c r="D2319" s="20" t="s">
        <v>909</v>
      </c>
      <c r="E2319" s="21">
        <v>1954</v>
      </c>
      <c r="F2319" s="21">
        <v>282</v>
      </c>
      <c r="G2319" s="26">
        <f>Table2[[#This Row],[Nr. Total PAD]]/Table2[[#This Row],[Fond Locativ 
(Nr. Total Locuinte)]]</f>
        <v>0.14431934493346982</v>
      </c>
      <c r="H2319" s="20">
        <v>0</v>
      </c>
      <c r="I2319" s="22">
        <v>0</v>
      </c>
      <c r="J2319" s="27">
        <v>0</v>
      </c>
    </row>
    <row r="2320" spans="1:10" x14ac:dyDescent="0.2">
      <c r="A2320" s="19">
        <v>132011</v>
      </c>
      <c r="B2320" s="20" t="s">
        <v>2076</v>
      </c>
      <c r="C2320" s="20" t="s">
        <v>26</v>
      </c>
      <c r="D2320" s="20" t="s">
        <v>2100</v>
      </c>
      <c r="E2320" s="21">
        <v>1037</v>
      </c>
      <c r="F2320" s="21">
        <v>157</v>
      </c>
      <c r="G2320" s="26">
        <f>Table2[[#This Row],[Nr. Total PAD]]/Table2[[#This Row],[Fond Locativ 
(Nr. Total Locuinte)]]</f>
        <v>0.15139826422372227</v>
      </c>
      <c r="H2320" s="20">
        <v>1</v>
      </c>
      <c r="I2320" s="22">
        <v>0</v>
      </c>
      <c r="J2320" s="27">
        <f>Table2[[#This Row],[Nr. PAD din Fondul Locativ Public]]/Table2[[#This Row],[Fond Locativ Public
(Nr. Locuinte)]]</f>
        <v>0</v>
      </c>
    </row>
    <row r="2321" spans="1:10" x14ac:dyDescent="0.2">
      <c r="A2321" s="19">
        <v>132075</v>
      </c>
      <c r="B2321" s="20" t="s">
        <v>2076</v>
      </c>
      <c r="C2321" s="20" t="s">
        <v>26</v>
      </c>
      <c r="D2321" s="20" t="s">
        <v>2101</v>
      </c>
      <c r="E2321" s="21">
        <v>3538</v>
      </c>
      <c r="F2321" s="21">
        <v>588</v>
      </c>
      <c r="G2321" s="26">
        <f>Table2[[#This Row],[Nr. Total PAD]]/Table2[[#This Row],[Fond Locativ 
(Nr. Total Locuinte)]]</f>
        <v>0.16619559072922555</v>
      </c>
      <c r="H2321" s="20">
        <v>7</v>
      </c>
      <c r="I2321" s="22">
        <v>0</v>
      </c>
      <c r="J2321" s="27">
        <f>Table2[[#This Row],[Nr. PAD din Fondul Locativ Public]]/Table2[[#This Row],[Fond Locativ Public
(Nr. Locuinte)]]</f>
        <v>0</v>
      </c>
    </row>
    <row r="2322" spans="1:10" x14ac:dyDescent="0.2">
      <c r="A2322" s="19">
        <v>132137</v>
      </c>
      <c r="B2322" s="20" t="s">
        <v>2076</v>
      </c>
      <c r="C2322" s="20" t="s">
        <v>26</v>
      </c>
      <c r="D2322" s="20" t="s">
        <v>2102</v>
      </c>
      <c r="E2322" s="21">
        <v>743</v>
      </c>
      <c r="F2322" s="21">
        <v>79</v>
      </c>
      <c r="G2322" s="26">
        <f>Table2[[#This Row],[Nr. Total PAD]]/Table2[[#This Row],[Fond Locativ 
(Nr. Total Locuinte)]]</f>
        <v>0.10632570659488561</v>
      </c>
      <c r="H2322" s="20">
        <v>1</v>
      </c>
      <c r="I2322" s="22">
        <v>0</v>
      </c>
      <c r="J2322" s="27">
        <f>Table2[[#This Row],[Nr. PAD din Fondul Locativ Public]]/Table2[[#This Row],[Fond Locativ Public
(Nr. Locuinte)]]</f>
        <v>0</v>
      </c>
    </row>
    <row r="2323" spans="1:10" x14ac:dyDescent="0.2">
      <c r="A2323" s="19">
        <v>132164</v>
      </c>
      <c r="B2323" s="20" t="s">
        <v>2076</v>
      </c>
      <c r="C2323" s="20" t="s">
        <v>26</v>
      </c>
      <c r="D2323" s="20" t="s">
        <v>2103</v>
      </c>
      <c r="E2323" s="21">
        <v>1667</v>
      </c>
      <c r="F2323" s="21">
        <v>177</v>
      </c>
      <c r="G2323" s="26">
        <f>Table2[[#This Row],[Nr. Total PAD]]/Table2[[#This Row],[Fond Locativ 
(Nr. Total Locuinte)]]</f>
        <v>0.10617876424715057</v>
      </c>
      <c r="H2323" s="20">
        <v>0</v>
      </c>
      <c r="I2323" s="22">
        <v>0</v>
      </c>
      <c r="J2323" s="27">
        <v>0</v>
      </c>
    </row>
    <row r="2324" spans="1:10" x14ac:dyDescent="0.2">
      <c r="A2324" s="19">
        <v>132226</v>
      </c>
      <c r="B2324" s="20" t="s">
        <v>2076</v>
      </c>
      <c r="C2324" s="20" t="s">
        <v>26</v>
      </c>
      <c r="D2324" s="20" t="s">
        <v>2104</v>
      </c>
      <c r="E2324" s="21">
        <v>1146</v>
      </c>
      <c r="F2324" s="21">
        <v>157</v>
      </c>
      <c r="G2324" s="26">
        <f>Table2[[#This Row],[Nr. Total PAD]]/Table2[[#This Row],[Fond Locativ 
(Nr. Total Locuinte)]]</f>
        <v>0.13699825479930192</v>
      </c>
      <c r="H2324" s="20">
        <v>0</v>
      </c>
      <c r="I2324" s="22">
        <v>0</v>
      </c>
      <c r="J2324" s="27">
        <v>0</v>
      </c>
    </row>
    <row r="2325" spans="1:10" x14ac:dyDescent="0.2">
      <c r="A2325" s="19">
        <v>132271</v>
      </c>
      <c r="B2325" s="20" t="s">
        <v>2076</v>
      </c>
      <c r="C2325" s="20" t="s">
        <v>26</v>
      </c>
      <c r="D2325" s="20" t="s">
        <v>2105</v>
      </c>
      <c r="E2325" s="21">
        <v>1411</v>
      </c>
      <c r="F2325" s="21">
        <v>213</v>
      </c>
      <c r="G2325" s="26">
        <f>Table2[[#This Row],[Nr. Total PAD]]/Table2[[#This Row],[Fond Locativ 
(Nr. Total Locuinte)]]</f>
        <v>0.15095676824946846</v>
      </c>
      <c r="H2325" s="20">
        <v>5</v>
      </c>
      <c r="I2325" s="22">
        <v>0</v>
      </c>
      <c r="J2325" s="27">
        <f>Table2[[#This Row],[Nr. PAD din Fondul Locativ Public]]/Table2[[#This Row],[Fond Locativ Public
(Nr. Locuinte)]]</f>
        <v>0</v>
      </c>
    </row>
    <row r="2326" spans="1:10" x14ac:dyDescent="0.2">
      <c r="A2326" s="19">
        <v>132315</v>
      </c>
      <c r="B2326" s="20" t="s">
        <v>2076</v>
      </c>
      <c r="C2326" s="20" t="s">
        <v>26</v>
      </c>
      <c r="D2326" s="20" t="s">
        <v>2106</v>
      </c>
      <c r="E2326" s="21">
        <v>2453</v>
      </c>
      <c r="F2326" s="21">
        <v>710</v>
      </c>
      <c r="G2326" s="26">
        <f>Table2[[#This Row],[Nr. Total PAD]]/Table2[[#This Row],[Fond Locativ 
(Nr. Total Locuinte)]]</f>
        <v>0.28944150020383203</v>
      </c>
      <c r="H2326" s="20">
        <v>2</v>
      </c>
      <c r="I2326" s="22">
        <v>0</v>
      </c>
      <c r="J2326" s="27">
        <f>Table2[[#This Row],[Nr. PAD din Fondul Locativ Public]]/Table2[[#This Row],[Fond Locativ Public
(Nr. Locuinte)]]</f>
        <v>0</v>
      </c>
    </row>
    <row r="2327" spans="1:10" x14ac:dyDescent="0.2">
      <c r="A2327" s="19">
        <v>132342</v>
      </c>
      <c r="B2327" s="20" t="s">
        <v>2076</v>
      </c>
      <c r="C2327" s="20" t="s">
        <v>26</v>
      </c>
      <c r="D2327" s="20" t="s">
        <v>2107</v>
      </c>
      <c r="E2327" s="21">
        <v>1417</v>
      </c>
      <c r="F2327" s="21">
        <v>122</v>
      </c>
      <c r="G2327" s="26">
        <f>Table2[[#This Row],[Nr. Total PAD]]/Table2[[#This Row],[Fond Locativ 
(Nr. Total Locuinte)]]</f>
        <v>8.6097388849682432E-2</v>
      </c>
      <c r="H2327" s="20">
        <v>0</v>
      </c>
      <c r="I2327" s="22">
        <v>0</v>
      </c>
      <c r="J2327" s="27">
        <v>0</v>
      </c>
    </row>
    <row r="2328" spans="1:10" x14ac:dyDescent="0.2">
      <c r="A2328" s="19">
        <v>132379</v>
      </c>
      <c r="B2328" s="20" t="s">
        <v>2076</v>
      </c>
      <c r="C2328" s="20" t="s">
        <v>26</v>
      </c>
      <c r="D2328" s="20" t="s">
        <v>2108</v>
      </c>
      <c r="E2328" s="21">
        <v>855</v>
      </c>
      <c r="F2328" s="21">
        <v>72</v>
      </c>
      <c r="G2328" s="26">
        <f>Table2[[#This Row],[Nr. Total PAD]]/Table2[[#This Row],[Fond Locativ 
(Nr. Total Locuinte)]]</f>
        <v>8.4210526315789472E-2</v>
      </c>
      <c r="H2328" s="20">
        <v>0</v>
      </c>
      <c r="I2328" s="22">
        <v>0</v>
      </c>
      <c r="J2328" s="27">
        <v>0</v>
      </c>
    </row>
    <row r="2329" spans="1:10" x14ac:dyDescent="0.2">
      <c r="A2329" s="19">
        <v>132404</v>
      </c>
      <c r="B2329" s="20" t="s">
        <v>2076</v>
      </c>
      <c r="C2329" s="20" t="s">
        <v>26</v>
      </c>
      <c r="D2329" s="20" t="s">
        <v>837</v>
      </c>
      <c r="E2329" s="21">
        <v>3618</v>
      </c>
      <c r="F2329" s="21">
        <v>838</v>
      </c>
      <c r="G2329" s="26">
        <f>Table2[[#This Row],[Nr. Total PAD]]/Table2[[#This Row],[Fond Locativ 
(Nr. Total Locuinte)]]</f>
        <v>0.23161967938087341</v>
      </c>
      <c r="H2329" s="20">
        <v>1</v>
      </c>
      <c r="I2329" s="22">
        <v>0</v>
      </c>
      <c r="J2329" s="27">
        <f>Table2[[#This Row],[Nr. PAD din Fondul Locativ Public]]/Table2[[#This Row],[Fond Locativ Public
(Nr. Locuinte)]]</f>
        <v>0</v>
      </c>
    </row>
    <row r="2330" spans="1:10" x14ac:dyDescent="0.2">
      <c r="A2330" s="19">
        <v>132459</v>
      </c>
      <c r="B2330" s="20" t="s">
        <v>2076</v>
      </c>
      <c r="C2330" s="20" t="s">
        <v>26</v>
      </c>
      <c r="D2330" s="20" t="s">
        <v>1317</v>
      </c>
      <c r="E2330" s="21">
        <v>801</v>
      </c>
      <c r="F2330" s="21">
        <v>117</v>
      </c>
      <c r="G2330" s="26">
        <f>Table2[[#This Row],[Nr. Total PAD]]/Table2[[#This Row],[Fond Locativ 
(Nr. Total Locuinte)]]</f>
        <v>0.14606741573033707</v>
      </c>
      <c r="H2330" s="20">
        <v>3</v>
      </c>
      <c r="I2330" s="22">
        <v>0</v>
      </c>
      <c r="J2330" s="27">
        <f>Table2[[#This Row],[Nr. PAD din Fondul Locativ Public]]/Table2[[#This Row],[Fond Locativ Public
(Nr. Locuinte)]]</f>
        <v>0</v>
      </c>
    </row>
    <row r="2331" spans="1:10" x14ac:dyDescent="0.2">
      <c r="A2331" s="19">
        <v>132486</v>
      </c>
      <c r="B2331" s="20" t="s">
        <v>2076</v>
      </c>
      <c r="C2331" s="20" t="s">
        <v>26</v>
      </c>
      <c r="D2331" s="20" t="s">
        <v>2109</v>
      </c>
      <c r="E2331" s="21">
        <v>890</v>
      </c>
      <c r="F2331" s="21">
        <v>112</v>
      </c>
      <c r="G2331" s="26">
        <f>Table2[[#This Row],[Nr. Total PAD]]/Table2[[#This Row],[Fond Locativ 
(Nr. Total Locuinte)]]</f>
        <v>0.12584269662921349</v>
      </c>
      <c r="H2331" s="20">
        <v>0</v>
      </c>
      <c r="I2331" s="22">
        <v>0</v>
      </c>
      <c r="J2331" s="27">
        <v>0</v>
      </c>
    </row>
    <row r="2332" spans="1:10" x14ac:dyDescent="0.2">
      <c r="A2332" s="19">
        <v>132510</v>
      </c>
      <c r="B2332" s="20" t="s">
        <v>2076</v>
      </c>
      <c r="C2332" s="20" t="s">
        <v>26</v>
      </c>
      <c r="D2332" s="20" t="s">
        <v>2110</v>
      </c>
      <c r="E2332" s="21">
        <v>2321</v>
      </c>
      <c r="F2332" s="21">
        <v>346</v>
      </c>
      <c r="G2332" s="26">
        <f>Table2[[#This Row],[Nr. Total PAD]]/Table2[[#This Row],[Fond Locativ 
(Nr. Total Locuinte)]]</f>
        <v>0.14907367514002584</v>
      </c>
      <c r="H2332" s="20">
        <v>7</v>
      </c>
      <c r="I2332" s="22">
        <v>3</v>
      </c>
      <c r="J2332" s="27">
        <f>Table2[[#This Row],[Nr. PAD din Fondul Locativ Public]]/Table2[[#This Row],[Fond Locativ Public
(Nr. Locuinte)]]</f>
        <v>0.42857142857142855</v>
      </c>
    </row>
    <row r="2333" spans="1:10" x14ac:dyDescent="0.2">
      <c r="A2333" s="19">
        <v>132574</v>
      </c>
      <c r="B2333" s="20" t="s">
        <v>2076</v>
      </c>
      <c r="C2333" s="20" t="s">
        <v>26</v>
      </c>
      <c r="D2333" s="20" t="s">
        <v>2111</v>
      </c>
      <c r="E2333" s="21">
        <v>2033</v>
      </c>
      <c r="F2333" s="21">
        <v>440</v>
      </c>
      <c r="G2333" s="26">
        <f>Table2[[#This Row],[Nr. Total PAD]]/Table2[[#This Row],[Fond Locativ 
(Nr. Total Locuinte)]]</f>
        <v>0.21642892277422529</v>
      </c>
      <c r="H2333" s="20">
        <v>1</v>
      </c>
      <c r="I2333" s="22">
        <v>0</v>
      </c>
      <c r="J2333" s="27">
        <f>Table2[[#This Row],[Nr. PAD din Fondul Locativ Public]]/Table2[[#This Row],[Fond Locativ Public
(Nr. Locuinte)]]</f>
        <v>0</v>
      </c>
    </row>
    <row r="2334" spans="1:10" x14ac:dyDescent="0.2">
      <c r="A2334" s="19">
        <v>132645</v>
      </c>
      <c r="B2334" s="20" t="s">
        <v>2076</v>
      </c>
      <c r="C2334" s="20" t="s">
        <v>26</v>
      </c>
      <c r="D2334" s="20" t="s">
        <v>2112</v>
      </c>
      <c r="E2334" s="21">
        <v>875</v>
      </c>
      <c r="F2334" s="21">
        <v>116</v>
      </c>
      <c r="G2334" s="26">
        <f>Table2[[#This Row],[Nr. Total PAD]]/Table2[[#This Row],[Fond Locativ 
(Nr. Total Locuinte)]]</f>
        <v>0.13257142857142856</v>
      </c>
      <c r="H2334" s="20">
        <v>0</v>
      </c>
      <c r="I2334" s="22">
        <v>1</v>
      </c>
      <c r="J2334" s="27">
        <v>0</v>
      </c>
    </row>
    <row r="2335" spans="1:10" x14ac:dyDescent="0.2">
      <c r="A2335" s="19">
        <v>132681</v>
      </c>
      <c r="B2335" s="20" t="s">
        <v>2076</v>
      </c>
      <c r="C2335" s="20" t="s">
        <v>26</v>
      </c>
      <c r="D2335" s="20" t="s">
        <v>2113</v>
      </c>
      <c r="E2335" s="21">
        <v>2936</v>
      </c>
      <c r="F2335" s="21">
        <v>238</v>
      </c>
      <c r="G2335" s="26">
        <f>Table2[[#This Row],[Nr. Total PAD]]/Table2[[#This Row],[Fond Locativ 
(Nr. Total Locuinte)]]</f>
        <v>8.1062670299727524E-2</v>
      </c>
      <c r="H2335" s="20">
        <v>1</v>
      </c>
      <c r="I2335" s="22">
        <v>0</v>
      </c>
      <c r="J2335" s="27">
        <f>Table2[[#This Row],[Nr. PAD din Fondul Locativ Public]]/Table2[[#This Row],[Fond Locativ Public
(Nr. Locuinte)]]</f>
        <v>0</v>
      </c>
    </row>
    <row r="2336" spans="1:10" x14ac:dyDescent="0.2">
      <c r="A2336" s="19">
        <v>132716</v>
      </c>
      <c r="B2336" s="20" t="s">
        <v>2076</v>
      </c>
      <c r="C2336" s="20" t="s">
        <v>26</v>
      </c>
      <c r="D2336" s="20" t="s">
        <v>2114</v>
      </c>
      <c r="E2336" s="21">
        <v>1643</v>
      </c>
      <c r="F2336" s="21">
        <v>214</v>
      </c>
      <c r="G2336" s="26">
        <f>Table2[[#This Row],[Nr. Total PAD]]/Table2[[#This Row],[Fond Locativ 
(Nr. Total Locuinte)]]</f>
        <v>0.13024954351795495</v>
      </c>
      <c r="H2336" s="20">
        <v>0</v>
      </c>
      <c r="I2336" s="22">
        <v>0</v>
      </c>
      <c r="J2336" s="27">
        <v>0</v>
      </c>
    </row>
    <row r="2337" spans="1:10" x14ac:dyDescent="0.2">
      <c r="A2337" s="19">
        <v>132752</v>
      </c>
      <c r="B2337" s="20" t="s">
        <v>2076</v>
      </c>
      <c r="C2337" s="20" t="s">
        <v>26</v>
      </c>
      <c r="D2337" s="20" t="s">
        <v>2115</v>
      </c>
      <c r="E2337" s="21">
        <v>2310</v>
      </c>
      <c r="F2337" s="21">
        <v>239</v>
      </c>
      <c r="G2337" s="26">
        <f>Table2[[#This Row],[Nr. Total PAD]]/Table2[[#This Row],[Fond Locativ 
(Nr. Total Locuinte)]]</f>
        <v>0.10346320346320347</v>
      </c>
      <c r="H2337" s="20">
        <v>1</v>
      </c>
      <c r="I2337" s="22">
        <v>0</v>
      </c>
      <c r="J2337" s="27">
        <f>Table2[[#This Row],[Nr. PAD din Fondul Locativ Public]]/Table2[[#This Row],[Fond Locativ Public
(Nr. Locuinte)]]</f>
        <v>0</v>
      </c>
    </row>
    <row r="2338" spans="1:10" x14ac:dyDescent="0.2">
      <c r="A2338" s="19">
        <v>132805</v>
      </c>
      <c r="B2338" s="20" t="s">
        <v>2076</v>
      </c>
      <c r="C2338" s="20" t="s">
        <v>26</v>
      </c>
      <c r="D2338" s="20" t="s">
        <v>2116</v>
      </c>
      <c r="E2338" s="21">
        <v>2617</v>
      </c>
      <c r="F2338" s="21">
        <v>713</v>
      </c>
      <c r="G2338" s="26">
        <f>Table2[[#This Row],[Nr. Total PAD]]/Table2[[#This Row],[Fond Locativ 
(Nr. Total Locuinte)]]</f>
        <v>0.27244936950706916</v>
      </c>
      <c r="H2338" s="20">
        <v>3</v>
      </c>
      <c r="I2338" s="22">
        <v>0</v>
      </c>
      <c r="J2338" s="27">
        <f>Table2[[#This Row],[Nr. PAD din Fondul Locativ Public]]/Table2[[#This Row],[Fond Locativ Public
(Nr. Locuinte)]]</f>
        <v>0</v>
      </c>
    </row>
    <row r="2339" spans="1:10" x14ac:dyDescent="0.2">
      <c r="A2339" s="19">
        <v>132841</v>
      </c>
      <c r="B2339" s="20" t="s">
        <v>2076</v>
      </c>
      <c r="C2339" s="20" t="s">
        <v>26</v>
      </c>
      <c r="D2339" s="20" t="s">
        <v>2117</v>
      </c>
      <c r="E2339" s="21">
        <v>911</v>
      </c>
      <c r="F2339" s="21">
        <v>96</v>
      </c>
      <c r="G2339" s="26">
        <f>Table2[[#This Row],[Nr. Total PAD]]/Table2[[#This Row],[Fond Locativ 
(Nr. Total Locuinte)]]</f>
        <v>0.10537870472008781</v>
      </c>
      <c r="H2339" s="20">
        <v>0</v>
      </c>
      <c r="I2339" s="22">
        <v>0</v>
      </c>
      <c r="J2339" s="27">
        <v>0</v>
      </c>
    </row>
    <row r="2340" spans="1:10" x14ac:dyDescent="0.2">
      <c r="A2340" s="19">
        <v>132896</v>
      </c>
      <c r="B2340" s="20" t="s">
        <v>2076</v>
      </c>
      <c r="C2340" s="20" t="s">
        <v>26</v>
      </c>
      <c r="D2340" s="20" t="s">
        <v>2118</v>
      </c>
      <c r="E2340" s="21">
        <v>2905</v>
      </c>
      <c r="F2340" s="21">
        <v>684</v>
      </c>
      <c r="G2340" s="26">
        <f>Table2[[#This Row],[Nr. Total PAD]]/Table2[[#This Row],[Fond Locativ 
(Nr. Total Locuinte)]]</f>
        <v>0.23545611015490533</v>
      </c>
      <c r="H2340" s="20">
        <v>5</v>
      </c>
      <c r="I2340" s="22">
        <v>0</v>
      </c>
      <c r="J2340" s="27">
        <f>Table2[[#This Row],[Nr. PAD din Fondul Locativ Public]]/Table2[[#This Row],[Fond Locativ Public
(Nr. Locuinte)]]</f>
        <v>0</v>
      </c>
    </row>
    <row r="2341" spans="1:10" x14ac:dyDescent="0.2">
      <c r="A2341" s="19">
        <v>133018</v>
      </c>
      <c r="B2341" s="20" t="s">
        <v>2076</v>
      </c>
      <c r="C2341" s="20" t="s">
        <v>26</v>
      </c>
      <c r="D2341" s="20" t="s">
        <v>412</v>
      </c>
      <c r="E2341" s="21">
        <v>2274</v>
      </c>
      <c r="F2341" s="21">
        <v>215</v>
      </c>
      <c r="G2341" s="26">
        <f>Table2[[#This Row],[Nr. Total PAD]]/Table2[[#This Row],[Fond Locativ 
(Nr. Total Locuinte)]]</f>
        <v>9.4547053649956025E-2</v>
      </c>
      <c r="H2341" s="20">
        <v>6</v>
      </c>
      <c r="I2341" s="22">
        <v>0</v>
      </c>
      <c r="J2341" s="27">
        <f>Table2[[#This Row],[Nr. PAD din Fondul Locativ Public]]/Table2[[#This Row],[Fond Locativ Public
(Nr. Locuinte)]]</f>
        <v>0</v>
      </c>
    </row>
    <row r="2342" spans="1:10" x14ac:dyDescent="0.2">
      <c r="A2342" s="19">
        <v>133090</v>
      </c>
      <c r="B2342" s="20" t="s">
        <v>2076</v>
      </c>
      <c r="C2342" s="20" t="s">
        <v>26</v>
      </c>
      <c r="D2342" s="20" t="s">
        <v>1799</v>
      </c>
      <c r="E2342" s="21">
        <v>1827</v>
      </c>
      <c r="F2342" s="21">
        <v>159</v>
      </c>
      <c r="G2342" s="26">
        <f>Table2[[#This Row],[Nr. Total PAD]]/Table2[[#This Row],[Fond Locativ 
(Nr. Total Locuinte)]]</f>
        <v>8.7027914614121515E-2</v>
      </c>
      <c r="H2342" s="20">
        <v>2</v>
      </c>
      <c r="I2342" s="22">
        <v>0</v>
      </c>
      <c r="J2342" s="27">
        <f>Table2[[#This Row],[Nr. PAD din Fondul Locativ Public]]/Table2[[#This Row],[Fond Locativ Public
(Nr. Locuinte)]]</f>
        <v>0</v>
      </c>
    </row>
    <row r="2343" spans="1:10" x14ac:dyDescent="0.2">
      <c r="A2343" s="19">
        <v>133161</v>
      </c>
      <c r="B2343" s="20" t="s">
        <v>2076</v>
      </c>
      <c r="C2343" s="20" t="s">
        <v>26</v>
      </c>
      <c r="D2343" s="20" t="s">
        <v>2119</v>
      </c>
      <c r="E2343" s="21">
        <v>4181</v>
      </c>
      <c r="F2343" s="21">
        <v>738</v>
      </c>
      <c r="G2343" s="26">
        <f>Table2[[#This Row],[Nr. Total PAD]]/Table2[[#This Row],[Fond Locativ 
(Nr. Total Locuinte)]]</f>
        <v>0.17651279598182254</v>
      </c>
      <c r="H2343" s="20">
        <v>14</v>
      </c>
      <c r="I2343" s="22">
        <v>0</v>
      </c>
      <c r="J2343" s="27">
        <f>Table2[[#This Row],[Nr. PAD din Fondul Locativ Public]]/Table2[[#This Row],[Fond Locativ Public
(Nr. Locuinte)]]</f>
        <v>0</v>
      </c>
    </row>
    <row r="2344" spans="1:10" x14ac:dyDescent="0.2">
      <c r="A2344" s="19">
        <v>133214</v>
      </c>
      <c r="B2344" s="20" t="s">
        <v>2076</v>
      </c>
      <c r="C2344" s="20" t="s">
        <v>26</v>
      </c>
      <c r="D2344" s="20" t="s">
        <v>2120</v>
      </c>
      <c r="E2344" s="21">
        <v>3055</v>
      </c>
      <c r="F2344" s="21">
        <v>447</v>
      </c>
      <c r="G2344" s="26">
        <f>Table2[[#This Row],[Nr. Total PAD]]/Table2[[#This Row],[Fond Locativ 
(Nr. Total Locuinte)]]</f>
        <v>0.14631751227495909</v>
      </c>
      <c r="H2344" s="20">
        <v>5</v>
      </c>
      <c r="I2344" s="22">
        <v>0</v>
      </c>
      <c r="J2344" s="27">
        <f>Table2[[#This Row],[Nr. PAD din Fondul Locativ Public]]/Table2[[#This Row],[Fond Locativ Public
(Nr. Locuinte)]]</f>
        <v>0</v>
      </c>
    </row>
    <row r="2345" spans="1:10" x14ac:dyDescent="0.2">
      <c r="A2345" s="19">
        <v>133278</v>
      </c>
      <c r="B2345" s="20" t="s">
        <v>2076</v>
      </c>
      <c r="C2345" s="20" t="s">
        <v>26</v>
      </c>
      <c r="D2345" s="20" t="s">
        <v>104</v>
      </c>
      <c r="E2345" s="21">
        <v>905</v>
      </c>
      <c r="F2345" s="21">
        <v>71</v>
      </c>
      <c r="G2345" s="26">
        <f>Table2[[#This Row],[Nr. Total PAD]]/Table2[[#This Row],[Fond Locativ 
(Nr. Total Locuinte)]]</f>
        <v>7.8453038674033151E-2</v>
      </c>
      <c r="H2345" s="20">
        <v>0</v>
      </c>
      <c r="I2345" s="22">
        <v>0</v>
      </c>
      <c r="J2345" s="27">
        <v>0</v>
      </c>
    </row>
    <row r="2346" spans="1:10" x14ac:dyDescent="0.2">
      <c r="A2346" s="19">
        <v>133330</v>
      </c>
      <c r="B2346" s="20" t="s">
        <v>2076</v>
      </c>
      <c r="C2346" s="20" t="s">
        <v>26</v>
      </c>
      <c r="D2346" s="20" t="s">
        <v>935</v>
      </c>
      <c r="E2346" s="21">
        <v>2947</v>
      </c>
      <c r="F2346" s="21">
        <v>557</v>
      </c>
      <c r="G2346" s="26">
        <f>Table2[[#This Row],[Nr. Total PAD]]/Table2[[#This Row],[Fond Locativ 
(Nr. Total Locuinte)]]</f>
        <v>0.18900576857821513</v>
      </c>
      <c r="H2346" s="20">
        <v>51</v>
      </c>
      <c r="I2346" s="22">
        <v>51</v>
      </c>
      <c r="J2346" s="27">
        <f>Table2[[#This Row],[Nr. PAD din Fondul Locativ Public]]/Table2[[#This Row],[Fond Locativ Public
(Nr. Locuinte)]]</f>
        <v>1</v>
      </c>
    </row>
    <row r="2347" spans="1:10" x14ac:dyDescent="0.2">
      <c r="A2347" s="19">
        <v>133394</v>
      </c>
      <c r="B2347" s="20" t="s">
        <v>2076</v>
      </c>
      <c r="C2347" s="20" t="s">
        <v>26</v>
      </c>
      <c r="D2347" s="20" t="s">
        <v>2121</v>
      </c>
      <c r="E2347" s="21">
        <v>1531</v>
      </c>
      <c r="F2347" s="21">
        <v>143</v>
      </c>
      <c r="G2347" s="26">
        <f>Table2[[#This Row],[Nr. Total PAD]]/Table2[[#This Row],[Fond Locativ 
(Nr. Total Locuinte)]]</f>
        <v>9.3403004572175055E-2</v>
      </c>
      <c r="H2347" s="20">
        <v>2</v>
      </c>
      <c r="I2347" s="22">
        <v>0</v>
      </c>
      <c r="J2347" s="27">
        <f>Table2[[#This Row],[Nr. PAD din Fondul Locativ Public]]/Table2[[#This Row],[Fond Locativ Public
(Nr. Locuinte)]]</f>
        <v>0</v>
      </c>
    </row>
    <row r="2348" spans="1:10" x14ac:dyDescent="0.2">
      <c r="A2348" s="19">
        <v>133429</v>
      </c>
      <c r="B2348" s="20" t="s">
        <v>2076</v>
      </c>
      <c r="C2348" s="20" t="s">
        <v>26</v>
      </c>
      <c r="D2348" s="20" t="s">
        <v>2122</v>
      </c>
      <c r="E2348" s="21">
        <v>936</v>
      </c>
      <c r="F2348" s="21">
        <v>81</v>
      </c>
      <c r="G2348" s="26">
        <f>Table2[[#This Row],[Nr. Total PAD]]/Table2[[#This Row],[Fond Locativ 
(Nr. Total Locuinte)]]</f>
        <v>8.6538461538461536E-2</v>
      </c>
      <c r="H2348" s="20">
        <v>1</v>
      </c>
      <c r="I2348" s="22">
        <v>0</v>
      </c>
      <c r="J2348" s="27">
        <f>Table2[[#This Row],[Nr. PAD din Fondul Locativ Public]]/Table2[[#This Row],[Fond Locativ Public
(Nr. Locuinte)]]</f>
        <v>0</v>
      </c>
    </row>
    <row r="2349" spans="1:10" x14ac:dyDescent="0.2">
      <c r="A2349" s="19">
        <v>133508</v>
      </c>
      <c r="B2349" s="20" t="s">
        <v>2076</v>
      </c>
      <c r="C2349" s="20" t="s">
        <v>26</v>
      </c>
      <c r="D2349" s="20" t="s">
        <v>2123</v>
      </c>
      <c r="E2349" s="21">
        <v>2093</v>
      </c>
      <c r="F2349" s="21">
        <v>284</v>
      </c>
      <c r="G2349" s="26">
        <f>Table2[[#This Row],[Nr. Total PAD]]/Table2[[#This Row],[Fond Locativ 
(Nr. Total Locuinte)]]</f>
        <v>0.13569039655996179</v>
      </c>
      <c r="H2349" s="20">
        <v>16</v>
      </c>
      <c r="I2349" s="22">
        <v>0</v>
      </c>
      <c r="J2349" s="27">
        <f>Table2[[#This Row],[Nr. PAD din Fondul Locativ Public]]/Table2[[#This Row],[Fond Locativ Public
(Nr. Locuinte)]]</f>
        <v>0</v>
      </c>
    </row>
    <row r="2350" spans="1:10" x14ac:dyDescent="0.2">
      <c r="A2350" s="19">
        <v>133562</v>
      </c>
      <c r="B2350" s="20" t="s">
        <v>2076</v>
      </c>
      <c r="C2350" s="20" t="s">
        <v>26</v>
      </c>
      <c r="D2350" s="20" t="s">
        <v>2124</v>
      </c>
      <c r="E2350" s="21">
        <v>1239</v>
      </c>
      <c r="F2350" s="21">
        <v>156</v>
      </c>
      <c r="G2350" s="26">
        <f>Table2[[#This Row],[Nr. Total PAD]]/Table2[[#This Row],[Fond Locativ 
(Nr. Total Locuinte)]]</f>
        <v>0.12590799031476999</v>
      </c>
      <c r="H2350" s="20">
        <v>0</v>
      </c>
      <c r="I2350" s="22">
        <v>0</v>
      </c>
      <c r="J2350" s="27">
        <v>0</v>
      </c>
    </row>
    <row r="2351" spans="1:10" x14ac:dyDescent="0.2">
      <c r="A2351" s="19">
        <v>133615</v>
      </c>
      <c r="B2351" s="20" t="s">
        <v>2076</v>
      </c>
      <c r="C2351" s="20" t="s">
        <v>26</v>
      </c>
      <c r="D2351" s="20" t="s">
        <v>2125</v>
      </c>
      <c r="E2351" s="21">
        <v>1253</v>
      </c>
      <c r="F2351" s="21">
        <v>182</v>
      </c>
      <c r="G2351" s="26">
        <f>Table2[[#This Row],[Nr. Total PAD]]/Table2[[#This Row],[Fond Locativ 
(Nr. Total Locuinte)]]</f>
        <v>0.14525139664804471</v>
      </c>
      <c r="H2351" s="20">
        <v>0</v>
      </c>
      <c r="I2351" s="22">
        <v>0</v>
      </c>
      <c r="J2351" s="27">
        <v>0</v>
      </c>
    </row>
    <row r="2352" spans="1:10" x14ac:dyDescent="0.2">
      <c r="A2352" s="19">
        <v>133688</v>
      </c>
      <c r="B2352" s="20" t="s">
        <v>2076</v>
      </c>
      <c r="C2352" s="20" t="s">
        <v>26</v>
      </c>
      <c r="D2352" s="20" t="s">
        <v>2126</v>
      </c>
      <c r="E2352" s="21">
        <v>1216</v>
      </c>
      <c r="F2352" s="21">
        <v>201</v>
      </c>
      <c r="G2352" s="26">
        <f>Table2[[#This Row],[Nr. Total PAD]]/Table2[[#This Row],[Fond Locativ 
(Nr. Total Locuinte)]]</f>
        <v>0.16529605263157895</v>
      </c>
      <c r="H2352" s="20">
        <v>8</v>
      </c>
      <c r="I2352" s="22">
        <v>0</v>
      </c>
      <c r="J2352" s="27">
        <f>Table2[[#This Row],[Nr. PAD din Fondul Locativ Public]]/Table2[[#This Row],[Fond Locativ Public
(Nr. Locuinte)]]</f>
        <v>0</v>
      </c>
    </row>
    <row r="2353" spans="1:10" x14ac:dyDescent="0.2">
      <c r="A2353" s="19">
        <v>133722</v>
      </c>
      <c r="B2353" s="20" t="s">
        <v>2076</v>
      </c>
      <c r="C2353" s="20" t="s">
        <v>26</v>
      </c>
      <c r="D2353" s="20" t="s">
        <v>2127</v>
      </c>
      <c r="E2353" s="21">
        <v>1994</v>
      </c>
      <c r="F2353" s="21">
        <v>156</v>
      </c>
      <c r="G2353" s="26">
        <f>Table2[[#This Row],[Nr. Total PAD]]/Table2[[#This Row],[Fond Locativ 
(Nr. Total Locuinte)]]</f>
        <v>7.8234704112337017E-2</v>
      </c>
      <c r="H2353" s="20">
        <v>0</v>
      </c>
      <c r="I2353" s="22">
        <v>0</v>
      </c>
      <c r="J2353" s="27">
        <v>0</v>
      </c>
    </row>
    <row r="2354" spans="1:10" x14ac:dyDescent="0.2">
      <c r="A2354" s="19">
        <v>133795</v>
      </c>
      <c r="B2354" s="20" t="s">
        <v>2076</v>
      </c>
      <c r="C2354" s="20" t="s">
        <v>26</v>
      </c>
      <c r="D2354" s="20" t="s">
        <v>1333</v>
      </c>
      <c r="E2354" s="21">
        <v>3001</v>
      </c>
      <c r="F2354" s="21">
        <v>579</v>
      </c>
      <c r="G2354" s="26">
        <f>Table2[[#This Row],[Nr. Total PAD]]/Table2[[#This Row],[Fond Locativ 
(Nr. Total Locuinte)]]</f>
        <v>0.19293568810396536</v>
      </c>
      <c r="H2354" s="20">
        <v>15</v>
      </c>
      <c r="I2354" s="22">
        <v>0</v>
      </c>
      <c r="J2354" s="27">
        <f>Table2[[#This Row],[Nr. PAD din Fondul Locativ Public]]/Table2[[#This Row],[Fond Locativ Public
(Nr. Locuinte)]]</f>
        <v>0</v>
      </c>
    </row>
    <row r="2355" spans="1:10" x14ac:dyDescent="0.2">
      <c r="A2355" s="19">
        <v>133866</v>
      </c>
      <c r="B2355" s="20" t="s">
        <v>2076</v>
      </c>
      <c r="C2355" s="20" t="s">
        <v>26</v>
      </c>
      <c r="D2355" s="20" t="s">
        <v>2128</v>
      </c>
      <c r="E2355" s="21">
        <v>554</v>
      </c>
      <c r="F2355" s="21">
        <v>84</v>
      </c>
      <c r="G2355" s="26">
        <f>Table2[[#This Row],[Nr. Total PAD]]/Table2[[#This Row],[Fond Locativ 
(Nr. Total Locuinte)]]</f>
        <v>0.15162454873646208</v>
      </c>
      <c r="H2355" s="20">
        <v>0</v>
      </c>
      <c r="I2355" s="22">
        <v>0</v>
      </c>
      <c r="J2355" s="27">
        <v>0</v>
      </c>
    </row>
    <row r="2356" spans="1:10" x14ac:dyDescent="0.2">
      <c r="A2356" s="19">
        <v>133919</v>
      </c>
      <c r="B2356" s="20" t="s">
        <v>2076</v>
      </c>
      <c r="C2356" s="20" t="s">
        <v>26</v>
      </c>
      <c r="D2356" s="20" t="s">
        <v>2129</v>
      </c>
      <c r="E2356" s="21">
        <v>562</v>
      </c>
      <c r="F2356" s="21">
        <v>71</v>
      </c>
      <c r="G2356" s="26">
        <f>Table2[[#This Row],[Nr. Total PAD]]/Table2[[#This Row],[Fond Locativ 
(Nr. Total Locuinte)]]</f>
        <v>0.12633451957295375</v>
      </c>
      <c r="H2356" s="20">
        <v>0</v>
      </c>
      <c r="I2356" s="22">
        <v>0</v>
      </c>
      <c r="J2356" s="27">
        <v>0</v>
      </c>
    </row>
    <row r="2357" spans="1:10" x14ac:dyDescent="0.2">
      <c r="A2357" s="19">
        <v>133964</v>
      </c>
      <c r="B2357" s="20" t="s">
        <v>2076</v>
      </c>
      <c r="C2357" s="20" t="s">
        <v>26</v>
      </c>
      <c r="D2357" s="20" t="s">
        <v>2130</v>
      </c>
      <c r="E2357" s="21">
        <v>2230</v>
      </c>
      <c r="F2357" s="21">
        <v>422</v>
      </c>
      <c r="G2357" s="26">
        <f>Table2[[#This Row],[Nr. Total PAD]]/Table2[[#This Row],[Fond Locativ 
(Nr. Total Locuinte)]]</f>
        <v>0.18923766816143497</v>
      </c>
      <c r="H2357" s="20">
        <v>3</v>
      </c>
      <c r="I2357" s="22">
        <v>0</v>
      </c>
      <c r="J2357" s="27">
        <f>Table2[[#This Row],[Nr. PAD din Fondul Locativ Public]]/Table2[[#This Row],[Fond Locativ Public
(Nr. Locuinte)]]</f>
        <v>0</v>
      </c>
    </row>
    <row r="2358" spans="1:10" x14ac:dyDescent="0.2">
      <c r="A2358" s="19">
        <v>134014</v>
      </c>
      <c r="B2358" s="20" t="s">
        <v>2076</v>
      </c>
      <c r="C2358" s="20" t="s">
        <v>26</v>
      </c>
      <c r="D2358" s="20" t="s">
        <v>1680</v>
      </c>
      <c r="E2358" s="21">
        <v>1950</v>
      </c>
      <c r="F2358" s="21">
        <v>423</v>
      </c>
      <c r="G2358" s="26">
        <f>Table2[[#This Row],[Nr. Total PAD]]/Table2[[#This Row],[Fond Locativ 
(Nr. Total Locuinte)]]</f>
        <v>0.21692307692307691</v>
      </c>
      <c r="H2358" s="20">
        <v>1</v>
      </c>
      <c r="I2358" s="22">
        <v>0</v>
      </c>
      <c r="J2358" s="27">
        <f>Table2[[#This Row],[Nr. PAD din Fondul Locativ Public]]/Table2[[#This Row],[Fond Locativ Public
(Nr. Locuinte)]]</f>
        <v>0</v>
      </c>
    </row>
    <row r="2359" spans="1:10" x14ac:dyDescent="0.2">
      <c r="A2359" s="19">
        <v>134050</v>
      </c>
      <c r="B2359" s="20" t="s">
        <v>2076</v>
      </c>
      <c r="C2359" s="20" t="s">
        <v>26</v>
      </c>
      <c r="D2359" s="20" t="s">
        <v>2131</v>
      </c>
      <c r="E2359" s="21">
        <v>2408</v>
      </c>
      <c r="F2359" s="21">
        <v>358</v>
      </c>
      <c r="G2359" s="26">
        <f>Table2[[#This Row],[Nr. Total PAD]]/Table2[[#This Row],[Fond Locativ 
(Nr. Total Locuinte)]]</f>
        <v>0.14867109634551495</v>
      </c>
      <c r="H2359" s="20">
        <v>1</v>
      </c>
      <c r="I2359" s="22">
        <v>0</v>
      </c>
      <c r="J2359" s="27">
        <f>Table2[[#This Row],[Nr. PAD din Fondul Locativ Public]]/Table2[[#This Row],[Fond Locativ Public
(Nr. Locuinte)]]</f>
        <v>0</v>
      </c>
    </row>
    <row r="2360" spans="1:10" x14ac:dyDescent="0.2">
      <c r="A2360" s="19">
        <v>134096</v>
      </c>
      <c r="B2360" s="20" t="s">
        <v>2076</v>
      </c>
      <c r="C2360" s="20" t="s">
        <v>26</v>
      </c>
      <c r="D2360" s="20" t="s">
        <v>2132</v>
      </c>
      <c r="E2360" s="21">
        <v>4883</v>
      </c>
      <c r="F2360" s="21">
        <v>1486</v>
      </c>
      <c r="G2360" s="26">
        <f>Table2[[#This Row],[Nr. Total PAD]]/Table2[[#This Row],[Fond Locativ 
(Nr. Total Locuinte)]]</f>
        <v>0.30432111406921974</v>
      </c>
      <c r="H2360" s="20">
        <v>36</v>
      </c>
      <c r="I2360" s="22">
        <v>12</v>
      </c>
      <c r="J2360" s="27">
        <f>Table2[[#This Row],[Nr. PAD din Fondul Locativ Public]]/Table2[[#This Row],[Fond Locativ Public
(Nr. Locuinte)]]</f>
        <v>0.33333333333333331</v>
      </c>
    </row>
    <row r="2361" spans="1:10" x14ac:dyDescent="0.2">
      <c r="A2361" s="19">
        <v>134194</v>
      </c>
      <c r="B2361" s="20" t="s">
        <v>2076</v>
      </c>
      <c r="C2361" s="20" t="s">
        <v>26</v>
      </c>
      <c r="D2361" s="20" t="s">
        <v>1120</v>
      </c>
      <c r="E2361" s="21">
        <v>1882</v>
      </c>
      <c r="F2361" s="21">
        <v>161</v>
      </c>
      <c r="G2361" s="26">
        <f>Table2[[#This Row],[Nr. Total PAD]]/Table2[[#This Row],[Fond Locativ 
(Nr. Total Locuinte)]]</f>
        <v>8.5547290116896921E-2</v>
      </c>
      <c r="H2361" s="20">
        <v>5</v>
      </c>
      <c r="I2361" s="22">
        <v>0</v>
      </c>
      <c r="J2361" s="27">
        <f>Table2[[#This Row],[Nr. PAD din Fondul Locativ Public]]/Table2[[#This Row],[Fond Locativ Public
(Nr. Locuinte)]]</f>
        <v>0</v>
      </c>
    </row>
    <row r="2362" spans="1:10" x14ac:dyDescent="0.2">
      <c r="A2362" s="19">
        <v>134336</v>
      </c>
      <c r="B2362" s="20" t="s">
        <v>2076</v>
      </c>
      <c r="C2362" s="20" t="s">
        <v>26</v>
      </c>
      <c r="D2362" s="20" t="s">
        <v>2133</v>
      </c>
      <c r="E2362" s="21">
        <v>1223</v>
      </c>
      <c r="F2362" s="21">
        <v>148</v>
      </c>
      <c r="G2362" s="26">
        <f>Table2[[#This Row],[Nr. Total PAD]]/Table2[[#This Row],[Fond Locativ 
(Nr. Total Locuinte)]]</f>
        <v>0.12101390024529844</v>
      </c>
      <c r="H2362" s="20">
        <v>3</v>
      </c>
      <c r="I2362" s="22">
        <v>0</v>
      </c>
      <c r="J2362" s="27">
        <f>Table2[[#This Row],[Nr. PAD din Fondul Locativ Public]]/Table2[[#This Row],[Fond Locativ Public
(Nr. Locuinte)]]</f>
        <v>0</v>
      </c>
    </row>
    <row r="2363" spans="1:10" x14ac:dyDescent="0.2">
      <c r="A2363" s="19">
        <v>134390</v>
      </c>
      <c r="B2363" s="20" t="s">
        <v>2076</v>
      </c>
      <c r="C2363" s="20" t="s">
        <v>26</v>
      </c>
      <c r="D2363" s="20" t="s">
        <v>2134</v>
      </c>
      <c r="E2363" s="21">
        <v>1230</v>
      </c>
      <c r="F2363" s="21">
        <v>251</v>
      </c>
      <c r="G2363" s="26">
        <f>Table2[[#This Row],[Nr. Total PAD]]/Table2[[#This Row],[Fond Locativ 
(Nr. Total Locuinte)]]</f>
        <v>0.20406504065040651</v>
      </c>
      <c r="H2363" s="20">
        <v>3</v>
      </c>
      <c r="I2363" s="22">
        <v>0</v>
      </c>
      <c r="J2363" s="27">
        <f>Table2[[#This Row],[Nr. PAD din Fondul Locativ Public]]/Table2[[#This Row],[Fond Locativ Public
(Nr. Locuinte)]]</f>
        <v>0</v>
      </c>
    </row>
    <row r="2364" spans="1:10" x14ac:dyDescent="0.2">
      <c r="A2364" s="19">
        <v>134443</v>
      </c>
      <c r="B2364" s="20" t="s">
        <v>2076</v>
      </c>
      <c r="C2364" s="20" t="s">
        <v>26</v>
      </c>
      <c r="D2364" s="20" t="s">
        <v>2135</v>
      </c>
      <c r="E2364" s="21">
        <v>1945</v>
      </c>
      <c r="F2364" s="21">
        <v>229</v>
      </c>
      <c r="G2364" s="26">
        <f>Table2[[#This Row],[Nr. Total PAD]]/Table2[[#This Row],[Fond Locativ 
(Nr. Total Locuinte)]]</f>
        <v>0.11773778920308484</v>
      </c>
      <c r="H2364" s="20">
        <v>0</v>
      </c>
      <c r="I2364" s="22">
        <v>0</v>
      </c>
      <c r="J2364" s="27">
        <v>0</v>
      </c>
    </row>
    <row r="2365" spans="1:10" x14ac:dyDescent="0.2">
      <c r="A2365" s="19">
        <v>134559</v>
      </c>
      <c r="B2365" s="20" t="s">
        <v>2076</v>
      </c>
      <c r="C2365" s="20" t="s">
        <v>26</v>
      </c>
      <c r="D2365" s="20" t="s">
        <v>2136</v>
      </c>
      <c r="E2365" s="21">
        <v>2598</v>
      </c>
      <c r="F2365" s="21">
        <v>345</v>
      </c>
      <c r="G2365" s="26">
        <f>Table2[[#This Row],[Nr. Total PAD]]/Table2[[#This Row],[Fond Locativ 
(Nr. Total Locuinte)]]</f>
        <v>0.13279445727482678</v>
      </c>
      <c r="H2365" s="20">
        <v>0</v>
      </c>
      <c r="I2365" s="22">
        <v>0</v>
      </c>
      <c r="J2365" s="27">
        <v>0</v>
      </c>
    </row>
    <row r="2366" spans="1:10" x14ac:dyDescent="0.2">
      <c r="A2366" s="19">
        <v>134648</v>
      </c>
      <c r="B2366" s="20" t="s">
        <v>2076</v>
      </c>
      <c r="C2366" s="20" t="s">
        <v>26</v>
      </c>
      <c r="D2366" s="20" t="s">
        <v>2137</v>
      </c>
      <c r="E2366" s="21">
        <v>2085</v>
      </c>
      <c r="F2366" s="21">
        <v>472</v>
      </c>
      <c r="G2366" s="26">
        <f>Table2[[#This Row],[Nr. Total PAD]]/Table2[[#This Row],[Fond Locativ 
(Nr. Total Locuinte)]]</f>
        <v>0.22637889688249402</v>
      </c>
      <c r="H2366" s="20">
        <v>2</v>
      </c>
      <c r="I2366" s="22">
        <v>0</v>
      </c>
      <c r="J2366" s="27">
        <f>Table2[[#This Row],[Nr. PAD din Fondul Locativ Public]]/Table2[[#This Row],[Fond Locativ Public
(Nr. Locuinte)]]</f>
        <v>0</v>
      </c>
    </row>
    <row r="2367" spans="1:10" x14ac:dyDescent="0.2">
      <c r="A2367" s="19">
        <v>134755</v>
      </c>
      <c r="B2367" s="20" t="s">
        <v>2076</v>
      </c>
      <c r="C2367" s="20" t="s">
        <v>26</v>
      </c>
      <c r="D2367" s="20" t="s">
        <v>2138</v>
      </c>
      <c r="E2367" s="21">
        <v>1351</v>
      </c>
      <c r="F2367" s="21">
        <v>176</v>
      </c>
      <c r="G2367" s="26">
        <f>Table2[[#This Row],[Nr. Total PAD]]/Table2[[#This Row],[Fond Locativ 
(Nr. Total Locuinte)]]</f>
        <v>0.13027387120651368</v>
      </c>
      <c r="H2367" s="20">
        <v>1</v>
      </c>
      <c r="I2367" s="22">
        <v>0</v>
      </c>
      <c r="J2367" s="27">
        <f>Table2[[#This Row],[Nr. PAD din Fondul Locativ Public]]/Table2[[#This Row],[Fond Locativ Public
(Nr. Locuinte)]]</f>
        <v>0</v>
      </c>
    </row>
    <row r="2368" spans="1:10" x14ac:dyDescent="0.2">
      <c r="A2368" s="19">
        <v>134853</v>
      </c>
      <c r="B2368" s="20" t="s">
        <v>2076</v>
      </c>
      <c r="C2368" s="20" t="s">
        <v>26</v>
      </c>
      <c r="D2368" s="20" t="s">
        <v>2139</v>
      </c>
      <c r="E2368" s="21">
        <v>1433</v>
      </c>
      <c r="F2368" s="21">
        <v>317</v>
      </c>
      <c r="G2368" s="26">
        <f>Table2[[#This Row],[Nr. Total PAD]]/Table2[[#This Row],[Fond Locativ 
(Nr. Total Locuinte)]]</f>
        <v>0.2212142358688067</v>
      </c>
      <c r="H2368" s="20">
        <v>3</v>
      </c>
      <c r="I2368" s="22">
        <v>0</v>
      </c>
      <c r="J2368" s="27">
        <f>Table2[[#This Row],[Nr. PAD din Fondul Locativ Public]]/Table2[[#This Row],[Fond Locativ Public
(Nr. Locuinte)]]</f>
        <v>0</v>
      </c>
    </row>
    <row r="2369" spans="1:10" x14ac:dyDescent="0.2">
      <c r="A2369" s="19">
        <v>134899</v>
      </c>
      <c r="B2369" s="20" t="s">
        <v>2076</v>
      </c>
      <c r="C2369" s="20" t="s">
        <v>26</v>
      </c>
      <c r="D2369" s="20" t="s">
        <v>2140</v>
      </c>
      <c r="E2369" s="21">
        <v>1290</v>
      </c>
      <c r="F2369" s="21">
        <v>191</v>
      </c>
      <c r="G2369" s="26">
        <f>Table2[[#This Row],[Nr. Total PAD]]/Table2[[#This Row],[Fond Locativ 
(Nr. Total Locuinte)]]</f>
        <v>0.14806201550387596</v>
      </c>
      <c r="H2369" s="20">
        <v>2</v>
      </c>
      <c r="I2369" s="22">
        <v>0</v>
      </c>
      <c r="J2369" s="27">
        <f>Table2[[#This Row],[Nr. PAD din Fondul Locativ Public]]/Table2[[#This Row],[Fond Locativ Public
(Nr. Locuinte)]]</f>
        <v>0</v>
      </c>
    </row>
    <row r="2370" spans="1:10" x14ac:dyDescent="0.2">
      <c r="A2370" s="19">
        <v>134942</v>
      </c>
      <c r="B2370" s="20" t="s">
        <v>2076</v>
      </c>
      <c r="C2370" s="20" t="s">
        <v>26</v>
      </c>
      <c r="D2370" s="20" t="s">
        <v>2141</v>
      </c>
      <c r="E2370" s="21">
        <v>3817</v>
      </c>
      <c r="F2370" s="21">
        <v>720</v>
      </c>
      <c r="G2370" s="26">
        <f>Table2[[#This Row],[Nr. Total PAD]]/Table2[[#This Row],[Fond Locativ 
(Nr. Total Locuinte)]]</f>
        <v>0.18862981399004453</v>
      </c>
      <c r="H2370" s="20">
        <v>31</v>
      </c>
      <c r="I2370" s="22">
        <v>0</v>
      </c>
      <c r="J2370" s="27">
        <f>Table2[[#This Row],[Nr. PAD din Fondul Locativ Public]]/Table2[[#This Row],[Fond Locativ Public
(Nr. Locuinte)]]</f>
        <v>0</v>
      </c>
    </row>
    <row r="2371" spans="1:10" x14ac:dyDescent="0.2">
      <c r="A2371" s="19">
        <v>135020</v>
      </c>
      <c r="B2371" s="20" t="s">
        <v>2076</v>
      </c>
      <c r="C2371" s="20" t="s">
        <v>26</v>
      </c>
      <c r="D2371" s="20" t="s">
        <v>2142</v>
      </c>
      <c r="E2371" s="21">
        <v>2345</v>
      </c>
      <c r="F2371" s="21">
        <v>244</v>
      </c>
      <c r="G2371" s="26">
        <f>Table2[[#This Row],[Nr. Total PAD]]/Table2[[#This Row],[Fond Locativ 
(Nr. Total Locuinte)]]</f>
        <v>0.10405117270788912</v>
      </c>
      <c r="H2371" s="20">
        <v>4</v>
      </c>
      <c r="I2371" s="22">
        <v>0</v>
      </c>
      <c r="J2371" s="27">
        <f>Table2[[#This Row],[Nr. PAD din Fondul Locativ Public]]/Table2[[#This Row],[Fond Locativ Public
(Nr. Locuinte)]]</f>
        <v>0</v>
      </c>
    </row>
    <row r="2372" spans="1:10" x14ac:dyDescent="0.2">
      <c r="A2372" s="19">
        <v>135128</v>
      </c>
      <c r="B2372" s="20" t="s">
        <v>2076</v>
      </c>
      <c r="C2372" s="20" t="s">
        <v>26</v>
      </c>
      <c r="D2372" s="20" t="s">
        <v>1824</v>
      </c>
      <c r="E2372" s="21">
        <v>590</v>
      </c>
      <c r="F2372" s="21">
        <v>66</v>
      </c>
      <c r="G2372" s="26">
        <f>Table2[[#This Row],[Nr. Total PAD]]/Table2[[#This Row],[Fond Locativ 
(Nr. Total Locuinte)]]</f>
        <v>0.11186440677966102</v>
      </c>
      <c r="H2372" s="20">
        <v>0</v>
      </c>
      <c r="I2372" s="22">
        <v>0</v>
      </c>
      <c r="J2372" s="27">
        <v>0</v>
      </c>
    </row>
    <row r="2373" spans="1:10" x14ac:dyDescent="0.2">
      <c r="A2373" s="19">
        <v>135146</v>
      </c>
      <c r="B2373" s="20" t="s">
        <v>2076</v>
      </c>
      <c r="C2373" s="20" t="s">
        <v>26</v>
      </c>
      <c r="D2373" s="20" t="s">
        <v>2143</v>
      </c>
      <c r="E2373" s="21">
        <v>1000</v>
      </c>
      <c r="F2373" s="21">
        <v>80</v>
      </c>
      <c r="G2373" s="26">
        <f>Table2[[#This Row],[Nr. Total PAD]]/Table2[[#This Row],[Fond Locativ 
(Nr. Total Locuinte)]]</f>
        <v>0.08</v>
      </c>
      <c r="H2373" s="20">
        <v>5</v>
      </c>
      <c r="I2373" s="22">
        <v>0</v>
      </c>
      <c r="J2373" s="27">
        <f>Table2[[#This Row],[Nr. PAD din Fondul Locativ Public]]/Table2[[#This Row],[Fond Locativ Public
(Nr. Locuinte)]]</f>
        <v>0</v>
      </c>
    </row>
    <row r="2374" spans="1:10" x14ac:dyDescent="0.2">
      <c r="A2374" s="19">
        <v>135164</v>
      </c>
      <c r="B2374" s="20" t="s">
        <v>2076</v>
      </c>
      <c r="C2374" s="20" t="s">
        <v>26</v>
      </c>
      <c r="D2374" s="20" t="s">
        <v>345</v>
      </c>
      <c r="E2374" s="21">
        <v>2493</v>
      </c>
      <c r="F2374" s="21">
        <v>438</v>
      </c>
      <c r="G2374" s="26">
        <f>Table2[[#This Row],[Nr. Total PAD]]/Table2[[#This Row],[Fond Locativ 
(Nr. Total Locuinte)]]</f>
        <v>0.17569193742478942</v>
      </c>
      <c r="H2374" s="20">
        <v>21</v>
      </c>
      <c r="I2374" s="22">
        <v>2</v>
      </c>
      <c r="J2374" s="27">
        <f>Table2[[#This Row],[Nr. PAD din Fondul Locativ Public]]/Table2[[#This Row],[Fond Locativ Public
(Nr. Locuinte)]]</f>
        <v>9.5238095238095233E-2</v>
      </c>
    </row>
    <row r="2375" spans="1:10" x14ac:dyDescent="0.2">
      <c r="A2375" s="19">
        <v>135226</v>
      </c>
      <c r="B2375" s="20" t="s">
        <v>2076</v>
      </c>
      <c r="C2375" s="20" t="s">
        <v>26</v>
      </c>
      <c r="D2375" s="20" t="s">
        <v>2144</v>
      </c>
      <c r="E2375" s="21">
        <v>593</v>
      </c>
      <c r="F2375" s="21">
        <v>78</v>
      </c>
      <c r="G2375" s="26">
        <f>Table2[[#This Row],[Nr. Total PAD]]/Table2[[#This Row],[Fond Locativ 
(Nr. Total Locuinte)]]</f>
        <v>0.13153456998313659</v>
      </c>
      <c r="H2375" s="20">
        <v>0</v>
      </c>
      <c r="I2375" s="22">
        <v>0</v>
      </c>
      <c r="J2375" s="27">
        <v>0</v>
      </c>
    </row>
    <row r="2376" spans="1:10" x14ac:dyDescent="0.2">
      <c r="A2376" s="19">
        <v>135244</v>
      </c>
      <c r="B2376" s="20" t="s">
        <v>2076</v>
      </c>
      <c r="C2376" s="20" t="s">
        <v>26</v>
      </c>
      <c r="D2376" s="20" t="s">
        <v>2145</v>
      </c>
      <c r="E2376" s="21">
        <v>2210</v>
      </c>
      <c r="F2376" s="21">
        <v>176</v>
      </c>
      <c r="G2376" s="26">
        <f>Table2[[#This Row],[Nr. Total PAD]]/Table2[[#This Row],[Fond Locativ 
(Nr. Total Locuinte)]]</f>
        <v>7.963800904977375E-2</v>
      </c>
      <c r="H2376" s="20">
        <v>1</v>
      </c>
      <c r="I2376" s="22">
        <v>0</v>
      </c>
      <c r="J2376" s="27">
        <f>Table2[[#This Row],[Nr. PAD din Fondul Locativ Public]]/Table2[[#This Row],[Fond Locativ Public
(Nr. Locuinte)]]</f>
        <v>0</v>
      </c>
    </row>
    <row r="2377" spans="1:10" x14ac:dyDescent="0.2">
      <c r="A2377" s="19">
        <v>135315</v>
      </c>
      <c r="B2377" s="20" t="s">
        <v>2076</v>
      </c>
      <c r="C2377" s="20" t="s">
        <v>26</v>
      </c>
      <c r="D2377" s="20" t="s">
        <v>2146</v>
      </c>
      <c r="E2377" s="21">
        <v>1747</v>
      </c>
      <c r="F2377" s="21">
        <v>268</v>
      </c>
      <c r="G2377" s="26">
        <f>Table2[[#This Row],[Nr. Total PAD]]/Table2[[#This Row],[Fond Locativ 
(Nr. Total Locuinte)]]</f>
        <v>0.15340583858042359</v>
      </c>
      <c r="H2377" s="20">
        <v>2</v>
      </c>
      <c r="I2377" s="22">
        <v>0</v>
      </c>
      <c r="J2377" s="27">
        <f>Table2[[#This Row],[Nr. PAD din Fondul Locativ Public]]/Table2[[#This Row],[Fond Locativ Public
(Nr. Locuinte)]]</f>
        <v>0</v>
      </c>
    </row>
    <row r="2378" spans="1:10" x14ac:dyDescent="0.2">
      <c r="A2378" s="19">
        <v>135404</v>
      </c>
      <c r="B2378" s="20" t="s">
        <v>2076</v>
      </c>
      <c r="C2378" s="20" t="s">
        <v>26</v>
      </c>
      <c r="D2378" s="20" t="s">
        <v>2147</v>
      </c>
      <c r="E2378" s="21">
        <v>1007</v>
      </c>
      <c r="F2378" s="21">
        <v>123</v>
      </c>
      <c r="G2378" s="26">
        <f>Table2[[#This Row],[Nr. Total PAD]]/Table2[[#This Row],[Fond Locativ 
(Nr. Total Locuinte)]]</f>
        <v>0.1221449851042701</v>
      </c>
      <c r="H2378" s="20">
        <v>0</v>
      </c>
      <c r="I2378" s="22">
        <v>0</v>
      </c>
      <c r="J2378" s="27">
        <v>0</v>
      </c>
    </row>
    <row r="2379" spans="1:10" x14ac:dyDescent="0.2">
      <c r="A2379" s="19">
        <v>135431</v>
      </c>
      <c r="B2379" s="20" t="s">
        <v>2076</v>
      </c>
      <c r="C2379" s="20" t="s">
        <v>26</v>
      </c>
      <c r="D2379" s="20" t="s">
        <v>2148</v>
      </c>
      <c r="E2379" s="21">
        <v>2264</v>
      </c>
      <c r="F2379" s="21">
        <v>369</v>
      </c>
      <c r="G2379" s="26">
        <f>Table2[[#This Row],[Nr. Total PAD]]/Table2[[#This Row],[Fond Locativ 
(Nr. Total Locuinte)]]</f>
        <v>0.16298586572438162</v>
      </c>
      <c r="H2379" s="20">
        <v>2</v>
      </c>
      <c r="I2379" s="22">
        <v>0</v>
      </c>
      <c r="J2379" s="27">
        <f>Table2[[#This Row],[Nr. PAD din Fondul Locativ Public]]/Table2[[#This Row],[Fond Locativ Public
(Nr. Locuinte)]]</f>
        <v>0</v>
      </c>
    </row>
    <row r="2380" spans="1:10" x14ac:dyDescent="0.2">
      <c r="A2380" s="19">
        <v>135501</v>
      </c>
      <c r="B2380" s="20" t="s">
        <v>2076</v>
      </c>
      <c r="C2380" s="20" t="s">
        <v>26</v>
      </c>
      <c r="D2380" s="20" t="s">
        <v>2149</v>
      </c>
      <c r="E2380" s="21">
        <v>1493</v>
      </c>
      <c r="F2380" s="21">
        <v>149</v>
      </c>
      <c r="G2380" s="26">
        <f>Table2[[#This Row],[Nr. Total PAD]]/Table2[[#This Row],[Fond Locativ 
(Nr. Total Locuinte)]]</f>
        <v>9.9799062290689883E-2</v>
      </c>
      <c r="H2380" s="20">
        <v>0</v>
      </c>
      <c r="I2380" s="22">
        <v>0</v>
      </c>
      <c r="J2380" s="27">
        <v>0</v>
      </c>
    </row>
    <row r="2381" spans="1:10" x14ac:dyDescent="0.2">
      <c r="A2381" s="19">
        <v>135547</v>
      </c>
      <c r="B2381" s="20" t="s">
        <v>2076</v>
      </c>
      <c r="C2381" s="20" t="s">
        <v>26</v>
      </c>
      <c r="D2381" s="20" t="s">
        <v>2150</v>
      </c>
      <c r="E2381" s="21">
        <v>1503</v>
      </c>
      <c r="F2381" s="21">
        <v>268</v>
      </c>
      <c r="G2381" s="26">
        <f>Table2[[#This Row],[Nr. Total PAD]]/Table2[[#This Row],[Fond Locativ 
(Nr. Total Locuinte)]]</f>
        <v>0.17831004657351962</v>
      </c>
      <c r="H2381" s="20">
        <v>44</v>
      </c>
      <c r="I2381" s="22">
        <v>0</v>
      </c>
      <c r="J2381" s="27">
        <f>Table2[[#This Row],[Nr. PAD din Fondul Locativ Public]]/Table2[[#This Row],[Fond Locativ Public
(Nr. Locuinte)]]</f>
        <v>0</v>
      </c>
    </row>
    <row r="2382" spans="1:10" x14ac:dyDescent="0.2">
      <c r="A2382" s="19">
        <v>135618</v>
      </c>
      <c r="B2382" s="20" t="s">
        <v>2076</v>
      </c>
      <c r="C2382" s="20" t="s">
        <v>26</v>
      </c>
      <c r="D2382" s="20" t="s">
        <v>2151</v>
      </c>
      <c r="E2382" s="21">
        <v>1122</v>
      </c>
      <c r="F2382" s="21">
        <v>113</v>
      </c>
      <c r="G2382" s="26">
        <f>Table2[[#This Row],[Nr. Total PAD]]/Table2[[#This Row],[Fond Locativ 
(Nr. Total Locuinte)]]</f>
        <v>0.10071301247771836</v>
      </c>
      <c r="H2382" s="20">
        <v>3</v>
      </c>
      <c r="I2382" s="22">
        <v>0</v>
      </c>
      <c r="J2382" s="27">
        <f>Table2[[#This Row],[Nr. PAD din Fondul Locativ Public]]/Table2[[#This Row],[Fond Locativ Public
(Nr. Locuinte)]]</f>
        <v>0</v>
      </c>
    </row>
    <row r="2383" spans="1:10" x14ac:dyDescent="0.2">
      <c r="A2383" s="19">
        <v>135654</v>
      </c>
      <c r="B2383" s="20" t="s">
        <v>2076</v>
      </c>
      <c r="C2383" s="20" t="s">
        <v>26</v>
      </c>
      <c r="D2383" s="20" t="s">
        <v>2152</v>
      </c>
      <c r="E2383" s="21">
        <v>491</v>
      </c>
      <c r="F2383" s="21">
        <v>103</v>
      </c>
      <c r="G2383" s="26">
        <f>Table2[[#This Row],[Nr. Total PAD]]/Table2[[#This Row],[Fond Locativ 
(Nr. Total Locuinte)]]</f>
        <v>0.20977596741344195</v>
      </c>
      <c r="H2383" s="20">
        <v>0</v>
      </c>
      <c r="I2383" s="22">
        <v>0</v>
      </c>
      <c r="J2383" s="27">
        <v>0</v>
      </c>
    </row>
    <row r="2384" spans="1:10" x14ac:dyDescent="0.2">
      <c r="A2384" s="19">
        <v>135681</v>
      </c>
      <c r="B2384" s="20" t="s">
        <v>2076</v>
      </c>
      <c r="C2384" s="20" t="s">
        <v>26</v>
      </c>
      <c r="D2384" s="20" t="s">
        <v>2153</v>
      </c>
      <c r="E2384" s="21">
        <v>636</v>
      </c>
      <c r="F2384" s="21">
        <v>60</v>
      </c>
      <c r="G2384" s="26">
        <f>Table2[[#This Row],[Nr. Total PAD]]/Table2[[#This Row],[Fond Locativ 
(Nr. Total Locuinte)]]</f>
        <v>9.4339622641509441E-2</v>
      </c>
      <c r="H2384" s="20">
        <v>0</v>
      </c>
      <c r="I2384" s="22">
        <v>0</v>
      </c>
      <c r="J2384" s="27">
        <v>0</v>
      </c>
    </row>
    <row r="2385" spans="1:10" x14ac:dyDescent="0.2">
      <c r="A2385" s="19">
        <v>135725</v>
      </c>
      <c r="B2385" s="20" t="s">
        <v>2076</v>
      </c>
      <c r="C2385" s="20" t="s">
        <v>26</v>
      </c>
      <c r="D2385" s="20" t="s">
        <v>2154</v>
      </c>
      <c r="E2385" s="21">
        <v>1817</v>
      </c>
      <c r="F2385" s="21">
        <v>462</v>
      </c>
      <c r="G2385" s="26">
        <f>Table2[[#This Row],[Nr. Total PAD]]/Table2[[#This Row],[Fond Locativ 
(Nr. Total Locuinte)]]</f>
        <v>0.25426527242707758</v>
      </c>
      <c r="H2385" s="20">
        <v>0</v>
      </c>
      <c r="I2385" s="22">
        <v>0</v>
      </c>
      <c r="J2385" s="27">
        <v>0</v>
      </c>
    </row>
    <row r="2386" spans="1:10" x14ac:dyDescent="0.2">
      <c r="A2386" s="19">
        <v>135789</v>
      </c>
      <c r="B2386" s="20" t="s">
        <v>2076</v>
      </c>
      <c r="C2386" s="20" t="s">
        <v>26</v>
      </c>
      <c r="D2386" s="20" t="s">
        <v>2155</v>
      </c>
      <c r="E2386" s="21">
        <v>2951</v>
      </c>
      <c r="F2386" s="21">
        <v>610</v>
      </c>
      <c r="G2386" s="26">
        <f>Table2[[#This Row],[Nr. Total PAD]]/Table2[[#This Row],[Fond Locativ 
(Nr. Total Locuinte)]]</f>
        <v>0.20670958996950187</v>
      </c>
      <c r="H2386" s="20">
        <v>6</v>
      </c>
      <c r="I2386" s="22">
        <v>0</v>
      </c>
      <c r="J2386" s="27">
        <f>Table2[[#This Row],[Nr. PAD din Fondul Locativ Public]]/Table2[[#This Row],[Fond Locativ Public
(Nr. Locuinte)]]</f>
        <v>0</v>
      </c>
    </row>
    <row r="2387" spans="1:10" x14ac:dyDescent="0.2">
      <c r="A2387" s="19">
        <v>135850</v>
      </c>
      <c r="B2387" s="20" t="s">
        <v>2076</v>
      </c>
      <c r="C2387" s="20" t="s">
        <v>26</v>
      </c>
      <c r="D2387" s="20" t="s">
        <v>2156</v>
      </c>
      <c r="E2387" s="21">
        <v>974</v>
      </c>
      <c r="F2387" s="21">
        <v>200</v>
      </c>
      <c r="G2387" s="26">
        <f>Table2[[#This Row],[Nr. Total PAD]]/Table2[[#This Row],[Fond Locativ 
(Nr. Total Locuinte)]]</f>
        <v>0.20533880903490759</v>
      </c>
      <c r="H2387" s="20">
        <v>1</v>
      </c>
      <c r="I2387" s="22">
        <v>0</v>
      </c>
      <c r="J2387" s="27">
        <f>Table2[[#This Row],[Nr. PAD din Fondul Locativ Public]]/Table2[[#This Row],[Fond Locativ Public
(Nr. Locuinte)]]</f>
        <v>0</v>
      </c>
    </row>
    <row r="2388" spans="1:10" x14ac:dyDescent="0.2">
      <c r="A2388" s="19">
        <v>135896</v>
      </c>
      <c r="B2388" s="20" t="s">
        <v>2076</v>
      </c>
      <c r="C2388" s="20" t="s">
        <v>26</v>
      </c>
      <c r="D2388" s="20" t="s">
        <v>2157</v>
      </c>
      <c r="E2388" s="21">
        <v>1737</v>
      </c>
      <c r="F2388" s="21">
        <v>291</v>
      </c>
      <c r="G2388" s="26">
        <f>Table2[[#This Row],[Nr. Total PAD]]/Table2[[#This Row],[Fond Locativ 
(Nr. Total Locuinte)]]</f>
        <v>0.16753022452504318</v>
      </c>
      <c r="H2388" s="20">
        <v>3</v>
      </c>
      <c r="I2388" s="22">
        <v>0</v>
      </c>
      <c r="J2388" s="27">
        <f>Table2[[#This Row],[Nr. PAD din Fondul Locativ Public]]/Table2[[#This Row],[Fond Locativ Public
(Nr. Locuinte)]]</f>
        <v>0</v>
      </c>
    </row>
    <row r="2389" spans="1:10" x14ac:dyDescent="0.2">
      <c r="A2389" s="19">
        <v>135949</v>
      </c>
      <c r="B2389" s="20" t="s">
        <v>2076</v>
      </c>
      <c r="C2389" s="20" t="s">
        <v>26</v>
      </c>
      <c r="D2389" s="20" t="s">
        <v>2158</v>
      </c>
      <c r="E2389" s="21">
        <v>4671</v>
      </c>
      <c r="F2389" s="21">
        <v>965</v>
      </c>
      <c r="G2389" s="26">
        <f>Table2[[#This Row],[Nr. Total PAD]]/Table2[[#This Row],[Fond Locativ 
(Nr. Total Locuinte)]]</f>
        <v>0.20659387711410832</v>
      </c>
      <c r="H2389" s="20">
        <v>37</v>
      </c>
      <c r="I2389" s="22">
        <v>0</v>
      </c>
      <c r="J2389" s="27">
        <f>Table2[[#This Row],[Nr. PAD din Fondul Locativ Public]]/Table2[[#This Row],[Fond Locativ Public
(Nr. Locuinte)]]</f>
        <v>0</v>
      </c>
    </row>
    <row r="2390" spans="1:10" x14ac:dyDescent="0.2">
      <c r="A2390" s="19">
        <v>136107</v>
      </c>
      <c r="B2390" s="20" t="s">
        <v>2076</v>
      </c>
      <c r="C2390" s="20" t="s">
        <v>26</v>
      </c>
      <c r="D2390" s="20" t="s">
        <v>2159</v>
      </c>
      <c r="E2390" s="21">
        <v>3557</v>
      </c>
      <c r="F2390" s="21">
        <v>666</v>
      </c>
      <c r="G2390" s="26">
        <f>Table2[[#This Row],[Nr. Total PAD]]/Table2[[#This Row],[Fond Locativ 
(Nr. Total Locuinte)]]</f>
        <v>0.18723643519820074</v>
      </c>
      <c r="H2390" s="20">
        <v>73</v>
      </c>
      <c r="I2390" s="22">
        <v>0</v>
      </c>
      <c r="J2390" s="27">
        <f>Table2[[#This Row],[Nr. PAD din Fondul Locativ Public]]/Table2[[#This Row],[Fond Locativ Public
(Nr. Locuinte)]]</f>
        <v>0</v>
      </c>
    </row>
    <row r="2391" spans="1:10" x14ac:dyDescent="0.2">
      <c r="A2391" s="19">
        <v>136134</v>
      </c>
      <c r="B2391" s="20" t="s">
        <v>2076</v>
      </c>
      <c r="C2391" s="20" t="s">
        <v>26</v>
      </c>
      <c r="D2391" s="20" t="s">
        <v>2160</v>
      </c>
      <c r="E2391" s="21">
        <v>2741</v>
      </c>
      <c r="F2391" s="21">
        <v>513</v>
      </c>
      <c r="G2391" s="26">
        <f>Table2[[#This Row],[Nr. Total PAD]]/Table2[[#This Row],[Fond Locativ 
(Nr. Total Locuinte)]]</f>
        <v>0.18715797154323241</v>
      </c>
      <c r="H2391" s="20">
        <v>1</v>
      </c>
      <c r="I2391" s="22">
        <v>0</v>
      </c>
      <c r="J2391" s="27">
        <f>Table2[[#This Row],[Nr. PAD din Fondul Locativ Public]]/Table2[[#This Row],[Fond Locativ Public
(Nr. Locuinte)]]</f>
        <v>0</v>
      </c>
    </row>
    <row r="2392" spans="1:10" x14ac:dyDescent="0.2">
      <c r="A2392" s="19">
        <v>136198</v>
      </c>
      <c r="B2392" s="20" t="s">
        <v>2076</v>
      </c>
      <c r="C2392" s="20" t="s">
        <v>26</v>
      </c>
      <c r="D2392" s="20" t="s">
        <v>2161</v>
      </c>
      <c r="E2392" s="21">
        <v>1524</v>
      </c>
      <c r="F2392" s="21">
        <v>160</v>
      </c>
      <c r="G2392" s="26">
        <f>Table2[[#This Row],[Nr. Total PAD]]/Table2[[#This Row],[Fond Locativ 
(Nr. Total Locuinte)]]</f>
        <v>0.10498687664041995</v>
      </c>
      <c r="H2392" s="20">
        <v>1</v>
      </c>
      <c r="I2392" s="22">
        <v>0</v>
      </c>
      <c r="J2392" s="27">
        <f>Table2[[#This Row],[Nr. PAD din Fondul Locativ Public]]/Table2[[#This Row],[Fond Locativ Public
(Nr. Locuinte)]]</f>
        <v>0</v>
      </c>
    </row>
    <row r="2393" spans="1:10" x14ac:dyDescent="0.2">
      <c r="A2393" s="19">
        <v>136241</v>
      </c>
      <c r="B2393" s="20" t="s">
        <v>2076</v>
      </c>
      <c r="C2393" s="20" t="s">
        <v>26</v>
      </c>
      <c r="D2393" s="20" t="s">
        <v>2162</v>
      </c>
      <c r="E2393" s="21">
        <v>1242</v>
      </c>
      <c r="F2393" s="21">
        <v>147</v>
      </c>
      <c r="G2393" s="26">
        <f>Table2[[#This Row],[Nr. Total PAD]]/Table2[[#This Row],[Fond Locativ 
(Nr. Total Locuinte)]]</f>
        <v>0.11835748792270531</v>
      </c>
      <c r="H2393" s="20">
        <v>0</v>
      </c>
      <c r="I2393" s="22">
        <v>0</v>
      </c>
      <c r="J2393" s="27">
        <v>0</v>
      </c>
    </row>
    <row r="2394" spans="1:10" x14ac:dyDescent="0.2">
      <c r="A2394" s="19">
        <v>136250</v>
      </c>
      <c r="B2394" s="20" t="s">
        <v>2076</v>
      </c>
      <c r="C2394" s="20" t="s">
        <v>26</v>
      </c>
      <c r="D2394" s="20" t="s">
        <v>140</v>
      </c>
      <c r="E2394" s="21">
        <v>1004</v>
      </c>
      <c r="F2394" s="21">
        <v>96</v>
      </c>
      <c r="G2394" s="26">
        <f>Table2[[#This Row],[Nr. Total PAD]]/Table2[[#This Row],[Fond Locativ 
(Nr. Total Locuinte)]]</f>
        <v>9.5617529880478086E-2</v>
      </c>
      <c r="H2394" s="20">
        <v>0</v>
      </c>
      <c r="I2394" s="22">
        <v>0</v>
      </c>
      <c r="J2394" s="27">
        <v>0</v>
      </c>
    </row>
    <row r="2395" spans="1:10" x14ac:dyDescent="0.2">
      <c r="A2395" s="19">
        <v>136269</v>
      </c>
      <c r="B2395" s="20" t="s">
        <v>2076</v>
      </c>
      <c r="C2395" s="20" t="s">
        <v>26</v>
      </c>
      <c r="D2395" s="20" t="s">
        <v>2163</v>
      </c>
      <c r="E2395" s="21">
        <v>856</v>
      </c>
      <c r="F2395" s="21">
        <v>96</v>
      </c>
      <c r="G2395" s="26">
        <f>Table2[[#This Row],[Nr. Total PAD]]/Table2[[#This Row],[Fond Locativ 
(Nr. Total Locuinte)]]</f>
        <v>0.11214953271028037</v>
      </c>
      <c r="H2395" s="20">
        <v>0</v>
      </c>
      <c r="I2395" s="22">
        <v>0</v>
      </c>
      <c r="J2395" s="27">
        <v>0</v>
      </c>
    </row>
    <row r="2396" spans="1:10" x14ac:dyDescent="0.2">
      <c r="A2396" s="19">
        <v>136278</v>
      </c>
      <c r="B2396" s="20" t="s">
        <v>2076</v>
      </c>
      <c r="C2396" s="20" t="s">
        <v>26</v>
      </c>
      <c r="D2396" s="20" t="s">
        <v>2164</v>
      </c>
      <c r="E2396" s="21">
        <v>895</v>
      </c>
      <c r="F2396" s="21">
        <v>142</v>
      </c>
      <c r="G2396" s="26">
        <f>Table2[[#This Row],[Nr. Total PAD]]/Table2[[#This Row],[Fond Locativ 
(Nr. Total Locuinte)]]</f>
        <v>0.15865921787709497</v>
      </c>
      <c r="H2396" s="20">
        <v>0</v>
      </c>
      <c r="I2396" s="22">
        <v>0</v>
      </c>
      <c r="J2396" s="27">
        <v>0</v>
      </c>
    </row>
    <row r="2397" spans="1:10" x14ac:dyDescent="0.2">
      <c r="A2397" s="19">
        <v>139704</v>
      </c>
      <c r="B2397" s="20" t="s">
        <v>2165</v>
      </c>
      <c r="C2397" s="20" t="s">
        <v>13</v>
      </c>
      <c r="D2397" s="20" t="s">
        <v>2166</v>
      </c>
      <c r="E2397" s="21">
        <v>25116</v>
      </c>
      <c r="F2397" s="21">
        <v>10395</v>
      </c>
      <c r="G2397" s="26">
        <f>Table2[[#This Row],[Nr. Total PAD]]/Table2[[#This Row],[Fond Locativ 
(Nr. Total Locuinte)]]</f>
        <v>0.41387959866220736</v>
      </c>
      <c r="H2397" s="20">
        <v>727</v>
      </c>
      <c r="I2397" s="22">
        <v>404</v>
      </c>
      <c r="J2397" s="27">
        <f>Table2[[#This Row],[Nr. PAD din Fondul Locativ Public]]/Table2[[#This Row],[Fond Locativ Public
(Nr. Locuinte)]]</f>
        <v>0.55570839064649247</v>
      </c>
    </row>
    <row r="2398" spans="1:10" x14ac:dyDescent="0.2">
      <c r="A2398" s="19">
        <v>139740</v>
      </c>
      <c r="B2398" s="20" t="s">
        <v>2165</v>
      </c>
      <c r="C2398" s="20" t="s">
        <v>18</v>
      </c>
      <c r="D2398" s="20" t="s">
        <v>2167</v>
      </c>
      <c r="E2398" s="21">
        <v>3723</v>
      </c>
      <c r="F2398" s="21">
        <v>744</v>
      </c>
      <c r="G2398" s="26">
        <f>Table2[[#This Row],[Nr. Total PAD]]/Table2[[#This Row],[Fond Locativ 
(Nr. Total Locuinte)]]</f>
        <v>0.19983883964544721</v>
      </c>
      <c r="H2398" s="20">
        <v>8</v>
      </c>
      <c r="I2398" s="22">
        <v>0</v>
      </c>
      <c r="J2398" s="27">
        <f>Table2[[#This Row],[Nr. PAD din Fondul Locativ Public]]/Table2[[#This Row],[Fond Locativ Public
(Nr. Locuinte)]]</f>
        <v>0</v>
      </c>
    </row>
    <row r="2399" spans="1:10" x14ac:dyDescent="0.2">
      <c r="A2399" s="19">
        <v>139811</v>
      </c>
      <c r="B2399" s="20" t="s">
        <v>2165</v>
      </c>
      <c r="C2399" s="20" t="s">
        <v>18</v>
      </c>
      <c r="D2399" s="20" t="s">
        <v>2168</v>
      </c>
      <c r="E2399" s="21">
        <v>4378</v>
      </c>
      <c r="F2399" s="21">
        <v>1370</v>
      </c>
      <c r="G2399" s="26">
        <f>Table2[[#This Row],[Nr. Total PAD]]/Table2[[#This Row],[Fond Locativ 
(Nr. Total Locuinte)]]</f>
        <v>0.31292827775239834</v>
      </c>
      <c r="H2399" s="20">
        <v>12</v>
      </c>
      <c r="I2399" s="22">
        <v>24</v>
      </c>
      <c r="J2399" s="27">
        <f>Table2[[#This Row],[Nr. PAD din Fondul Locativ Public]]/Table2[[#This Row],[Fond Locativ Public
(Nr. Locuinte)]]</f>
        <v>2</v>
      </c>
    </row>
    <row r="2400" spans="1:10" x14ac:dyDescent="0.2">
      <c r="A2400" s="19">
        <v>139884</v>
      </c>
      <c r="B2400" s="20" t="s">
        <v>2165</v>
      </c>
      <c r="C2400" s="20" t="s">
        <v>18</v>
      </c>
      <c r="D2400" s="20" t="s">
        <v>2169</v>
      </c>
      <c r="E2400" s="21">
        <v>7261</v>
      </c>
      <c r="F2400" s="21">
        <v>1493</v>
      </c>
      <c r="G2400" s="26">
        <f>Table2[[#This Row],[Nr. Total PAD]]/Table2[[#This Row],[Fond Locativ 
(Nr. Total Locuinte)]]</f>
        <v>0.2056190607354359</v>
      </c>
      <c r="H2400" s="20">
        <v>120</v>
      </c>
      <c r="I2400" s="22">
        <v>0</v>
      </c>
      <c r="J2400" s="27">
        <f>Table2[[#This Row],[Nr. PAD din Fondul Locativ Public]]/Table2[[#This Row],[Fond Locativ Public
(Nr. Locuinte)]]</f>
        <v>0</v>
      </c>
    </row>
    <row r="2401" spans="1:10" x14ac:dyDescent="0.2">
      <c r="A2401" s="19">
        <v>139937</v>
      </c>
      <c r="B2401" s="20" t="s">
        <v>2165</v>
      </c>
      <c r="C2401" s="20" t="s">
        <v>26</v>
      </c>
      <c r="D2401" s="20" t="s">
        <v>2170</v>
      </c>
      <c r="E2401" s="21">
        <v>645</v>
      </c>
      <c r="F2401" s="21">
        <v>89</v>
      </c>
      <c r="G2401" s="26">
        <f>Table2[[#This Row],[Nr. Total PAD]]/Table2[[#This Row],[Fond Locativ 
(Nr. Total Locuinte)]]</f>
        <v>0.13798449612403102</v>
      </c>
      <c r="H2401" s="20">
        <v>0</v>
      </c>
      <c r="I2401" s="22">
        <v>1</v>
      </c>
      <c r="J2401" s="27">
        <v>0</v>
      </c>
    </row>
    <row r="2402" spans="1:10" x14ac:dyDescent="0.2">
      <c r="A2402" s="19">
        <v>139982</v>
      </c>
      <c r="B2402" s="20" t="s">
        <v>2165</v>
      </c>
      <c r="C2402" s="20" t="s">
        <v>26</v>
      </c>
      <c r="D2402" s="20" t="s">
        <v>2171</v>
      </c>
      <c r="E2402" s="21">
        <v>1289</v>
      </c>
      <c r="F2402" s="21">
        <v>205</v>
      </c>
      <c r="G2402" s="26">
        <f>Table2[[#This Row],[Nr. Total PAD]]/Table2[[#This Row],[Fond Locativ 
(Nr. Total Locuinte)]]</f>
        <v>0.15903801396431341</v>
      </c>
      <c r="H2402" s="20">
        <v>10</v>
      </c>
      <c r="I2402" s="22">
        <v>1</v>
      </c>
      <c r="J2402" s="27">
        <f>Table2[[#This Row],[Nr. PAD din Fondul Locativ Public]]/Table2[[#This Row],[Fond Locativ Public
(Nr. Locuinte)]]</f>
        <v>0.1</v>
      </c>
    </row>
    <row r="2403" spans="1:10" x14ac:dyDescent="0.2">
      <c r="A2403" s="19">
        <v>140084</v>
      </c>
      <c r="B2403" s="20" t="s">
        <v>2165</v>
      </c>
      <c r="C2403" s="20" t="s">
        <v>26</v>
      </c>
      <c r="D2403" s="20" t="s">
        <v>2172</v>
      </c>
      <c r="E2403" s="21">
        <v>1017</v>
      </c>
      <c r="F2403" s="21">
        <v>213</v>
      </c>
      <c r="G2403" s="26">
        <f>Table2[[#This Row],[Nr. Total PAD]]/Table2[[#This Row],[Fond Locativ 
(Nr. Total Locuinte)]]</f>
        <v>0.20943952802359883</v>
      </c>
      <c r="H2403" s="20">
        <v>2</v>
      </c>
      <c r="I2403" s="22">
        <v>1</v>
      </c>
      <c r="J2403" s="27">
        <f>Table2[[#This Row],[Nr. PAD din Fondul Locativ Public]]/Table2[[#This Row],[Fond Locativ Public
(Nr. Locuinte)]]</f>
        <v>0.5</v>
      </c>
    </row>
    <row r="2404" spans="1:10" x14ac:dyDescent="0.2">
      <c r="A2404" s="19">
        <v>140146</v>
      </c>
      <c r="B2404" s="20" t="s">
        <v>2165</v>
      </c>
      <c r="C2404" s="20" t="s">
        <v>26</v>
      </c>
      <c r="D2404" s="20" t="s">
        <v>1426</v>
      </c>
      <c r="E2404" s="21">
        <v>1912</v>
      </c>
      <c r="F2404" s="21">
        <v>267</v>
      </c>
      <c r="G2404" s="26">
        <f>Table2[[#This Row],[Nr. Total PAD]]/Table2[[#This Row],[Fond Locativ 
(Nr. Total Locuinte)]]</f>
        <v>0.13964435146443516</v>
      </c>
      <c r="H2404" s="20">
        <v>5</v>
      </c>
      <c r="I2404" s="22">
        <v>1</v>
      </c>
      <c r="J2404" s="27">
        <f>Table2[[#This Row],[Nr. PAD din Fondul Locativ Public]]/Table2[[#This Row],[Fond Locativ Public
(Nr. Locuinte)]]</f>
        <v>0.2</v>
      </c>
    </row>
    <row r="2405" spans="1:10" x14ac:dyDescent="0.2">
      <c r="A2405" s="19">
        <v>140208</v>
      </c>
      <c r="B2405" s="20" t="s">
        <v>2165</v>
      </c>
      <c r="C2405" s="20" t="s">
        <v>26</v>
      </c>
      <c r="D2405" s="20" t="s">
        <v>2173</v>
      </c>
      <c r="E2405" s="21">
        <v>1096</v>
      </c>
      <c r="F2405" s="21">
        <v>144</v>
      </c>
      <c r="G2405" s="26">
        <f>Table2[[#This Row],[Nr. Total PAD]]/Table2[[#This Row],[Fond Locativ 
(Nr. Total Locuinte)]]</f>
        <v>0.13138686131386862</v>
      </c>
      <c r="H2405" s="20">
        <v>3</v>
      </c>
      <c r="I2405" s="22">
        <v>1</v>
      </c>
      <c r="J2405" s="27">
        <f>Table2[[#This Row],[Nr. PAD din Fondul Locativ Public]]/Table2[[#This Row],[Fond Locativ Public
(Nr. Locuinte)]]</f>
        <v>0.33333333333333331</v>
      </c>
    </row>
    <row r="2406" spans="1:10" x14ac:dyDescent="0.2">
      <c r="A2406" s="19">
        <v>140244</v>
      </c>
      <c r="B2406" s="20" t="s">
        <v>2165</v>
      </c>
      <c r="C2406" s="20" t="s">
        <v>26</v>
      </c>
      <c r="D2406" s="20" t="s">
        <v>2174</v>
      </c>
      <c r="E2406" s="21">
        <v>687</v>
      </c>
      <c r="F2406" s="21">
        <v>96</v>
      </c>
      <c r="G2406" s="26">
        <f>Table2[[#This Row],[Nr. Total PAD]]/Table2[[#This Row],[Fond Locativ 
(Nr. Total Locuinte)]]</f>
        <v>0.13973799126637554</v>
      </c>
      <c r="H2406" s="20">
        <v>1</v>
      </c>
      <c r="I2406" s="22">
        <v>1</v>
      </c>
      <c r="J2406" s="27">
        <f>Table2[[#This Row],[Nr. PAD din Fondul Locativ Public]]/Table2[[#This Row],[Fond Locativ Public
(Nr. Locuinte)]]</f>
        <v>1</v>
      </c>
    </row>
    <row r="2407" spans="1:10" x14ac:dyDescent="0.2">
      <c r="A2407" s="19">
        <v>140280</v>
      </c>
      <c r="B2407" s="20" t="s">
        <v>2165</v>
      </c>
      <c r="C2407" s="20" t="s">
        <v>26</v>
      </c>
      <c r="D2407" s="20" t="s">
        <v>2175</v>
      </c>
      <c r="E2407" s="21">
        <v>1544</v>
      </c>
      <c r="F2407" s="21">
        <v>295</v>
      </c>
      <c r="G2407" s="26">
        <f>Table2[[#This Row],[Nr. Total PAD]]/Table2[[#This Row],[Fond Locativ 
(Nr. Total Locuinte)]]</f>
        <v>0.19106217616580312</v>
      </c>
      <c r="H2407" s="20">
        <v>12</v>
      </c>
      <c r="I2407" s="22">
        <v>1</v>
      </c>
      <c r="J2407" s="27">
        <f>Table2[[#This Row],[Nr. PAD din Fondul Locativ Public]]/Table2[[#This Row],[Fond Locativ Public
(Nr. Locuinte)]]</f>
        <v>8.3333333333333329E-2</v>
      </c>
    </row>
    <row r="2408" spans="1:10" x14ac:dyDescent="0.2">
      <c r="A2408" s="19">
        <v>140324</v>
      </c>
      <c r="B2408" s="20" t="s">
        <v>2165</v>
      </c>
      <c r="C2408" s="20" t="s">
        <v>26</v>
      </c>
      <c r="D2408" s="20" t="s">
        <v>824</v>
      </c>
      <c r="E2408" s="21">
        <v>1438</v>
      </c>
      <c r="F2408" s="21">
        <v>184</v>
      </c>
      <c r="G2408" s="26">
        <f>Table2[[#This Row],[Nr. Total PAD]]/Table2[[#This Row],[Fond Locativ 
(Nr. Total Locuinte)]]</f>
        <v>0.12795549374130738</v>
      </c>
      <c r="H2408" s="20">
        <v>0</v>
      </c>
      <c r="I2408" s="22">
        <v>1</v>
      </c>
      <c r="J2408" s="27">
        <v>0</v>
      </c>
    </row>
    <row r="2409" spans="1:10" x14ac:dyDescent="0.2">
      <c r="A2409" s="19">
        <v>140379</v>
      </c>
      <c r="B2409" s="20" t="s">
        <v>2165</v>
      </c>
      <c r="C2409" s="20" t="s">
        <v>26</v>
      </c>
      <c r="D2409" s="20" t="s">
        <v>360</v>
      </c>
      <c r="E2409" s="21">
        <v>1417</v>
      </c>
      <c r="F2409" s="21">
        <v>197</v>
      </c>
      <c r="G2409" s="26">
        <f>Table2[[#This Row],[Nr. Total PAD]]/Table2[[#This Row],[Fond Locativ 
(Nr. Total Locuinte)]]</f>
        <v>0.13902611150317573</v>
      </c>
      <c r="H2409" s="20">
        <v>4</v>
      </c>
      <c r="I2409" s="22">
        <v>1</v>
      </c>
      <c r="J2409" s="27">
        <f>Table2[[#This Row],[Nr. PAD din Fondul Locativ Public]]/Table2[[#This Row],[Fond Locativ Public
(Nr. Locuinte)]]</f>
        <v>0.25</v>
      </c>
    </row>
    <row r="2410" spans="1:10" x14ac:dyDescent="0.2">
      <c r="A2410" s="19">
        <v>140440</v>
      </c>
      <c r="B2410" s="20" t="s">
        <v>2165</v>
      </c>
      <c r="C2410" s="20" t="s">
        <v>26</v>
      </c>
      <c r="D2410" s="20" t="s">
        <v>2176</v>
      </c>
      <c r="E2410" s="21">
        <v>802</v>
      </c>
      <c r="F2410" s="21">
        <v>71</v>
      </c>
      <c r="G2410" s="26">
        <f>Table2[[#This Row],[Nr. Total PAD]]/Table2[[#This Row],[Fond Locativ 
(Nr. Total Locuinte)]]</f>
        <v>8.8528678304239397E-2</v>
      </c>
      <c r="H2410" s="20">
        <v>0</v>
      </c>
      <c r="I2410" s="22">
        <v>1</v>
      </c>
      <c r="J2410" s="27">
        <v>0</v>
      </c>
    </row>
    <row r="2411" spans="1:10" x14ac:dyDescent="0.2">
      <c r="A2411" s="19">
        <v>140477</v>
      </c>
      <c r="B2411" s="20" t="s">
        <v>2165</v>
      </c>
      <c r="C2411" s="20" t="s">
        <v>26</v>
      </c>
      <c r="D2411" s="20" t="s">
        <v>2177</v>
      </c>
      <c r="E2411" s="21">
        <v>609</v>
      </c>
      <c r="F2411" s="21">
        <v>84</v>
      </c>
      <c r="G2411" s="26">
        <f>Table2[[#This Row],[Nr. Total PAD]]/Table2[[#This Row],[Fond Locativ 
(Nr. Total Locuinte)]]</f>
        <v>0.13793103448275862</v>
      </c>
      <c r="H2411" s="20">
        <v>1</v>
      </c>
      <c r="I2411" s="22">
        <v>1</v>
      </c>
      <c r="J2411" s="27">
        <f>Table2[[#This Row],[Nr. PAD din Fondul Locativ Public]]/Table2[[#This Row],[Fond Locativ Public
(Nr. Locuinte)]]</f>
        <v>1</v>
      </c>
    </row>
    <row r="2412" spans="1:10" x14ac:dyDescent="0.2">
      <c r="A2412" s="19">
        <v>140501</v>
      </c>
      <c r="B2412" s="20" t="s">
        <v>2165</v>
      </c>
      <c r="C2412" s="20" t="s">
        <v>26</v>
      </c>
      <c r="D2412" s="20" t="s">
        <v>2178</v>
      </c>
      <c r="E2412" s="21">
        <v>1012</v>
      </c>
      <c r="F2412" s="21">
        <v>113</v>
      </c>
      <c r="G2412" s="26">
        <f>Table2[[#This Row],[Nr. Total PAD]]/Table2[[#This Row],[Fond Locativ 
(Nr. Total Locuinte)]]</f>
        <v>0.11166007905138339</v>
      </c>
      <c r="H2412" s="20">
        <v>8</v>
      </c>
      <c r="I2412" s="22">
        <v>1</v>
      </c>
      <c r="J2412" s="27">
        <f>Table2[[#This Row],[Nr. PAD din Fondul Locativ Public]]/Table2[[#This Row],[Fond Locativ Public
(Nr. Locuinte)]]</f>
        <v>0.125</v>
      </c>
    </row>
    <row r="2413" spans="1:10" x14ac:dyDescent="0.2">
      <c r="A2413" s="19">
        <v>140547</v>
      </c>
      <c r="B2413" s="20" t="s">
        <v>2165</v>
      </c>
      <c r="C2413" s="20" t="s">
        <v>26</v>
      </c>
      <c r="D2413" s="20" t="s">
        <v>2179</v>
      </c>
      <c r="E2413" s="21">
        <v>1336</v>
      </c>
      <c r="F2413" s="21">
        <v>169</v>
      </c>
      <c r="G2413" s="26">
        <f>Table2[[#This Row],[Nr. Total PAD]]/Table2[[#This Row],[Fond Locativ 
(Nr. Total Locuinte)]]</f>
        <v>0.12649700598802396</v>
      </c>
      <c r="H2413" s="20">
        <v>4</v>
      </c>
      <c r="I2413" s="22">
        <v>1</v>
      </c>
      <c r="J2413" s="27">
        <f>Table2[[#This Row],[Nr. PAD din Fondul Locativ Public]]/Table2[[#This Row],[Fond Locativ Public
(Nr. Locuinte)]]</f>
        <v>0.25</v>
      </c>
    </row>
    <row r="2414" spans="1:10" x14ac:dyDescent="0.2">
      <c r="A2414" s="19">
        <v>140583</v>
      </c>
      <c r="B2414" s="20" t="s">
        <v>2165</v>
      </c>
      <c r="C2414" s="20" t="s">
        <v>26</v>
      </c>
      <c r="D2414" s="20" t="s">
        <v>2180</v>
      </c>
      <c r="E2414" s="21">
        <v>723</v>
      </c>
      <c r="F2414" s="21">
        <v>57</v>
      </c>
      <c r="G2414" s="26">
        <f>Table2[[#This Row],[Nr. Total PAD]]/Table2[[#This Row],[Fond Locativ 
(Nr. Total Locuinte)]]</f>
        <v>7.8838174273858919E-2</v>
      </c>
      <c r="H2414" s="20">
        <v>6</v>
      </c>
      <c r="I2414" s="22">
        <v>1</v>
      </c>
      <c r="J2414" s="27">
        <f>Table2[[#This Row],[Nr. PAD din Fondul Locativ Public]]/Table2[[#This Row],[Fond Locativ Public
(Nr. Locuinte)]]</f>
        <v>0.16666666666666666</v>
      </c>
    </row>
    <row r="2415" spans="1:10" x14ac:dyDescent="0.2">
      <c r="A2415" s="19">
        <v>140627</v>
      </c>
      <c r="B2415" s="20" t="s">
        <v>2165</v>
      </c>
      <c r="C2415" s="20" t="s">
        <v>26</v>
      </c>
      <c r="D2415" s="20" t="s">
        <v>1385</v>
      </c>
      <c r="E2415" s="21">
        <v>2828</v>
      </c>
      <c r="F2415" s="21">
        <v>742</v>
      </c>
      <c r="G2415" s="26">
        <f>Table2[[#This Row],[Nr. Total PAD]]/Table2[[#This Row],[Fond Locativ 
(Nr. Total Locuinte)]]</f>
        <v>0.26237623762376239</v>
      </c>
      <c r="H2415" s="20">
        <v>29</v>
      </c>
      <c r="I2415" s="22">
        <v>1</v>
      </c>
      <c r="J2415" s="27">
        <f>Table2[[#This Row],[Nr. PAD din Fondul Locativ Public]]/Table2[[#This Row],[Fond Locativ Public
(Nr. Locuinte)]]</f>
        <v>3.4482758620689655E-2</v>
      </c>
    </row>
    <row r="2416" spans="1:10" x14ac:dyDescent="0.2">
      <c r="A2416" s="19">
        <v>140672</v>
      </c>
      <c r="B2416" s="20" t="s">
        <v>2165</v>
      </c>
      <c r="C2416" s="20" t="s">
        <v>26</v>
      </c>
      <c r="D2416" s="20" t="s">
        <v>2181</v>
      </c>
      <c r="E2416" s="21">
        <v>1465</v>
      </c>
      <c r="F2416" s="21">
        <v>224</v>
      </c>
      <c r="G2416" s="26">
        <f>Table2[[#This Row],[Nr. Total PAD]]/Table2[[#This Row],[Fond Locativ 
(Nr. Total Locuinte)]]</f>
        <v>0.15290102389078497</v>
      </c>
      <c r="H2416" s="20">
        <v>2</v>
      </c>
      <c r="I2416" s="22">
        <v>2</v>
      </c>
      <c r="J2416" s="27">
        <f>Table2[[#This Row],[Nr. PAD din Fondul Locativ Public]]/Table2[[#This Row],[Fond Locativ Public
(Nr. Locuinte)]]</f>
        <v>1</v>
      </c>
    </row>
    <row r="2417" spans="1:10" x14ac:dyDescent="0.2">
      <c r="A2417" s="19">
        <v>140770</v>
      </c>
      <c r="B2417" s="20" t="s">
        <v>2165</v>
      </c>
      <c r="C2417" s="20" t="s">
        <v>26</v>
      </c>
      <c r="D2417" s="20" t="s">
        <v>2182</v>
      </c>
      <c r="E2417" s="21">
        <v>589</v>
      </c>
      <c r="F2417" s="21">
        <v>79</v>
      </c>
      <c r="G2417" s="26">
        <f>Table2[[#This Row],[Nr. Total PAD]]/Table2[[#This Row],[Fond Locativ 
(Nr. Total Locuinte)]]</f>
        <v>0.13412563667232597</v>
      </c>
      <c r="H2417" s="20">
        <v>8</v>
      </c>
      <c r="I2417" s="22">
        <v>1</v>
      </c>
      <c r="J2417" s="27">
        <f>Table2[[#This Row],[Nr. PAD din Fondul Locativ Public]]/Table2[[#This Row],[Fond Locativ Public
(Nr. Locuinte)]]</f>
        <v>0.125</v>
      </c>
    </row>
    <row r="2418" spans="1:10" x14ac:dyDescent="0.2">
      <c r="A2418" s="19">
        <v>140823</v>
      </c>
      <c r="B2418" s="20" t="s">
        <v>2165</v>
      </c>
      <c r="C2418" s="20" t="s">
        <v>26</v>
      </c>
      <c r="D2418" s="20" t="s">
        <v>2183</v>
      </c>
      <c r="E2418" s="21">
        <v>1632</v>
      </c>
      <c r="F2418" s="21">
        <v>477</v>
      </c>
      <c r="G2418" s="26">
        <f>Table2[[#This Row],[Nr. Total PAD]]/Table2[[#This Row],[Fond Locativ 
(Nr. Total Locuinte)]]</f>
        <v>0.2922794117647059</v>
      </c>
      <c r="H2418" s="20">
        <v>10</v>
      </c>
      <c r="I2418" s="22">
        <v>0</v>
      </c>
      <c r="J2418" s="27">
        <f>Table2[[#This Row],[Nr. PAD din Fondul Locativ Public]]/Table2[[#This Row],[Fond Locativ Public
(Nr. Locuinte)]]</f>
        <v>0</v>
      </c>
    </row>
    <row r="2419" spans="1:10" x14ac:dyDescent="0.2">
      <c r="A2419" s="19">
        <v>140869</v>
      </c>
      <c r="B2419" s="20" t="s">
        <v>2165</v>
      </c>
      <c r="C2419" s="20" t="s">
        <v>26</v>
      </c>
      <c r="D2419" s="20" t="s">
        <v>2184</v>
      </c>
      <c r="E2419" s="21">
        <v>1052</v>
      </c>
      <c r="F2419" s="21">
        <v>130</v>
      </c>
      <c r="G2419" s="26">
        <f>Table2[[#This Row],[Nr. Total PAD]]/Table2[[#This Row],[Fond Locativ 
(Nr. Total Locuinte)]]</f>
        <v>0.12357414448669202</v>
      </c>
      <c r="H2419" s="20">
        <v>2</v>
      </c>
      <c r="I2419" s="22">
        <v>2</v>
      </c>
      <c r="J2419" s="27">
        <f>Table2[[#This Row],[Nr. PAD din Fondul Locativ Public]]/Table2[[#This Row],[Fond Locativ Public
(Nr. Locuinte)]]</f>
        <v>1</v>
      </c>
    </row>
    <row r="2420" spans="1:10" x14ac:dyDescent="0.2">
      <c r="A2420" s="19">
        <v>140958</v>
      </c>
      <c r="B2420" s="20" t="s">
        <v>2165</v>
      </c>
      <c r="C2420" s="20" t="s">
        <v>26</v>
      </c>
      <c r="D2420" s="20" t="s">
        <v>2185</v>
      </c>
      <c r="E2420" s="21">
        <v>817</v>
      </c>
      <c r="F2420" s="21">
        <v>113</v>
      </c>
      <c r="G2420" s="26">
        <f>Table2[[#This Row],[Nr. Total PAD]]/Table2[[#This Row],[Fond Locativ 
(Nr. Total Locuinte)]]</f>
        <v>0.13831089351285189</v>
      </c>
      <c r="H2420" s="20">
        <v>0</v>
      </c>
      <c r="I2420" s="22">
        <v>1</v>
      </c>
      <c r="J2420" s="27">
        <v>0</v>
      </c>
    </row>
    <row r="2421" spans="1:10" x14ac:dyDescent="0.2">
      <c r="A2421" s="19">
        <v>141027</v>
      </c>
      <c r="B2421" s="20" t="s">
        <v>2165</v>
      </c>
      <c r="C2421" s="20" t="s">
        <v>26</v>
      </c>
      <c r="D2421" s="20" t="s">
        <v>2186</v>
      </c>
      <c r="E2421" s="21">
        <v>923</v>
      </c>
      <c r="F2421" s="21">
        <v>69</v>
      </c>
      <c r="G2421" s="26">
        <f>Table2[[#This Row],[Nr. Total PAD]]/Table2[[#This Row],[Fond Locativ 
(Nr. Total Locuinte)]]</f>
        <v>7.4756229685807155E-2</v>
      </c>
      <c r="H2421" s="20">
        <v>0</v>
      </c>
      <c r="I2421" s="22">
        <v>1</v>
      </c>
      <c r="J2421" s="27">
        <v>0</v>
      </c>
    </row>
    <row r="2422" spans="1:10" x14ac:dyDescent="0.2">
      <c r="A2422" s="19">
        <v>141081</v>
      </c>
      <c r="B2422" s="20" t="s">
        <v>2165</v>
      </c>
      <c r="C2422" s="20" t="s">
        <v>26</v>
      </c>
      <c r="D2422" s="20" t="s">
        <v>2187</v>
      </c>
      <c r="E2422" s="21">
        <v>648</v>
      </c>
      <c r="F2422" s="21">
        <v>125</v>
      </c>
      <c r="G2422" s="26">
        <f>Table2[[#This Row],[Nr. Total PAD]]/Table2[[#This Row],[Fond Locativ 
(Nr. Total Locuinte)]]</f>
        <v>0.19290123456790123</v>
      </c>
      <c r="H2422" s="20">
        <v>4</v>
      </c>
      <c r="I2422" s="22">
        <v>1</v>
      </c>
      <c r="J2422" s="27">
        <f>Table2[[#This Row],[Nr. PAD din Fondul Locativ Public]]/Table2[[#This Row],[Fond Locativ Public
(Nr. Locuinte)]]</f>
        <v>0.25</v>
      </c>
    </row>
    <row r="2423" spans="1:10" x14ac:dyDescent="0.2">
      <c r="A2423" s="19">
        <v>141134</v>
      </c>
      <c r="B2423" s="20" t="s">
        <v>2165</v>
      </c>
      <c r="C2423" s="20" t="s">
        <v>26</v>
      </c>
      <c r="D2423" s="20" t="s">
        <v>2188</v>
      </c>
      <c r="E2423" s="21">
        <v>1215</v>
      </c>
      <c r="F2423" s="21">
        <v>209</v>
      </c>
      <c r="G2423" s="26">
        <f>Table2[[#This Row],[Nr. Total PAD]]/Table2[[#This Row],[Fond Locativ 
(Nr. Total Locuinte)]]</f>
        <v>0.17201646090534981</v>
      </c>
      <c r="H2423" s="20">
        <v>9</v>
      </c>
      <c r="I2423" s="22">
        <v>1</v>
      </c>
      <c r="J2423" s="27">
        <f>Table2[[#This Row],[Nr. PAD din Fondul Locativ Public]]/Table2[[#This Row],[Fond Locativ Public
(Nr. Locuinte)]]</f>
        <v>0.1111111111111111</v>
      </c>
    </row>
    <row r="2424" spans="1:10" x14ac:dyDescent="0.2">
      <c r="A2424" s="19">
        <v>141232</v>
      </c>
      <c r="B2424" s="20" t="s">
        <v>2165</v>
      </c>
      <c r="C2424" s="20" t="s">
        <v>26</v>
      </c>
      <c r="D2424" s="20" t="s">
        <v>2189</v>
      </c>
      <c r="E2424" s="21">
        <v>1175</v>
      </c>
      <c r="F2424" s="21">
        <v>146</v>
      </c>
      <c r="G2424" s="26">
        <f>Table2[[#This Row],[Nr. Total PAD]]/Table2[[#This Row],[Fond Locativ 
(Nr. Total Locuinte)]]</f>
        <v>0.12425531914893617</v>
      </c>
      <c r="H2424" s="20">
        <v>2</v>
      </c>
      <c r="I2424" s="22">
        <v>1</v>
      </c>
      <c r="J2424" s="27">
        <f>Table2[[#This Row],[Nr. PAD din Fondul Locativ Public]]/Table2[[#This Row],[Fond Locativ Public
(Nr. Locuinte)]]</f>
        <v>0.5</v>
      </c>
    </row>
    <row r="2425" spans="1:10" x14ac:dyDescent="0.2">
      <c r="A2425" s="19">
        <v>141312</v>
      </c>
      <c r="B2425" s="20" t="s">
        <v>2165</v>
      </c>
      <c r="C2425" s="20" t="s">
        <v>26</v>
      </c>
      <c r="D2425" s="20" t="s">
        <v>2190</v>
      </c>
      <c r="E2425" s="21">
        <v>1062</v>
      </c>
      <c r="F2425" s="21">
        <v>171</v>
      </c>
      <c r="G2425" s="26">
        <f>Table2[[#This Row],[Nr. Total PAD]]/Table2[[#This Row],[Fond Locativ 
(Nr. Total Locuinte)]]</f>
        <v>0.16101694915254236</v>
      </c>
      <c r="H2425" s="20">
        <v>2</v>
      </c>
      <c r="I2425" s="22">
        <v>1</v>
      </c>
      <c r="J2425" s="27">
        <f>Table2[[#This Row],[Nr. PAD din Fondul Locativ Public]]/Table2[[#This Row],[Fond Locativ Public
(Nr. Locuinte)]]</f>
        <v>0.5</v>
      </c>
    </row>
    <row r="2426" spans="1:10" x14ac:dyDescent="0.2">
      <c r="A2426" s="19">
        <v>141376</v>
      </c>
      <c r="B2426" s="20" t="s">
        <v>2165</v>
      </c>
      <c r="C2426" s="20" t="s">
        <v>26</v>
      </c>
      <c r="D2426" s="20" t="s">
        <v>2191</v>
      </c>
      <c r="E2426" s="21">
        <v>1976</v>
      </c>
      <c r="F2426" s="21">
        <v>427</v>
      </c>
      <c r="G2426" s="26">
        <f>Table2[[#This Row],[Nr. Total PAD]]/Table2[[#This Row],[Fond Locativ 
(Nr. Total Locuinte)]]</f>
        <v>0.21609311740890688</v>
      </c>
      <c r="H2426" s="20">
        <v>0</v>
      </c>
      <c r="I2426" s="22">
        <v>1</v>
      </c>
      <c r="J2426" s="27">
        <v>0</v>
      </c>
    </row>
    <row r="2427" spans="1:10" x14ac:dyDescent="0.2">
      <c r="A2427" s="19">
        <v>141447</v>
      </c>
      <c r="B2427" s="20" t="s">
        <v>2165</v>
      </c>
      <c r="C2427" s="20" t="s">
        <v>26</v>
      </c>
      <c r="D2427" s="20" t="s">
        <v>2192</v>
      </c>
      <c r="E2427" s="21">
        <v>1566</v>
      </c>
      <c r="F2427" s="21">
        <v>259</v>
      </c>
      <c r="G2427" s="26">
        <f>Table2[[#This Row],[Nr. Total PAD]]/Table2[[#This Row],[Fond Locativ 
(Nr. Total Locuinte)]]</f>
        <v>0.16538952745849297</v>
      </c>
      <c r="H2427" s="20">
        <v>4</v>
      </c>
      <c r="I2427" s="22">
        <v>1</v>
      </c>
      <c r="J2427" s="27">
        <f>Table2[[#This Row],[Nr. PAD din Fondul Locativ Public]]/Table2[[#This Row],[Fond Locativ Public
(Nr. Locuinte)]]</f>
        <v>0.25</v>
      </c>
    </row>
    <row r="2428" spans="1:10" x14ac:dyDescent="0.2">
      <c r="A2428" s="19">
        <v>141535</v>
      </c>
      <c r="B2428" s="20" t="s">
        <v>2165</v>
      </c>
      <c r="C2428" s="20" t="s">
        <v>26</v>
      </c>
      <c r="D2428" s="20" t="s">
        <v>2193</v>
      </c>
      <c r="E2428" s="21">
        <v>1488</v>
      </c>
      <c r="F2428" s="21">
        <v>254</v>
      </c>
      <c r="G2428" s="26">
        <f>Table2[[#This Row],[Nr. Total PAD]]/Table2[[#This Row],[Fond Locativ 
(Nr. Total Locuinte)]]</f>
        <v>0.17069892473118278</v>
      </c>
      <c r="H2428" s="20">
        <v>5</v>
      </c>
      <c r="I2428" s="22">
        <v>1</v>
      </c>
      <c r="J2428" s="27">
        <f>Table2[[#This Row],[Nr. PAD din Fondul Locativ Public]]/Table2[[#This Row],[Fond Locativ Public
(Nr. Locuinte)]]</f>
        <v>0.2</v>
      </c>
    </row>
    <row r="2429" spans="1:10" x14ac:dyDescent="0.2">
      <c r="A2429" s="19">
        <v>141580</v>
      </c>
      <c r="B2429" s="20" t="s">
        <v>2165</v>
      </c>
      <c r="C2429" s="20" t="s">
        <v>26</v>
      </c>
      <c r="D2429" s="20" t="s">
        <v>2194</v>
      </c>
      <c r="E2429" s="21">
        <v>1166</v>
      </c>
      <c r="F2429" s="21">
        <v>242</v>
      </c>
      <c r="G2429" s="26">
        <f>Table2[[#This Row],[Nr. Total PAD]]/Table2[[#This Row],[Fond Locativ 
(Nr. Total Locuinte)]]</f>
        <v>0.20754716981132076</v>
      </c>
      <c r="H2429" s="20">
        <v>13</v>
      </c>
      <c r="I2429" s="22">
        <v>2</v>
      </c>
      <c r="J2429" s="27">
        <f>Table2[[#This Row],[Nr. PAD din Fondul Locativ Public]]/Table2[[#This Row],[Fond Locativ Public
(Nr. Locuinte)]]</f>
        <v>0.15384615384615385</v>
      </c>
    </row>
    <row r="2430" spans="1:10" x14ac:dyDescent="0.2">
      <c r="A2430" s="19">
        <v>141722</v>
      </c>
      <c r="B2430" s="20" t="s">
        <v>2165</v>
      </c>
      <c r="C2430" s="20" t="s">
        <v>26</v>
      </c>
      <c r="D2430" s="20" t="s">
        <v>2195</v>
      </c>
      <c r="E2430" s="21">
        <v>1492</v>
      </c>
      <c r="F2430" s="21">
        <v>239</v>
      </c>
      <c r="G2430" s="26">
        <f>Table2[[#This Row],[Nr. Total PAD]]/Table2[[#This Row],[Fond Locativ 
(Nr. Total Locuinte)]]</f>
        <v>0.16018766756032171</v>
      </c>
      <c r="H2430" s="20">
        <v>3</v>
      </c>
      <c r="I2430" s="22">
        <v>1</v>
      </c>
      <c r="J2430" s="27">
        <f>Table2[[#This Row],[Nr. PAD din Fondul Locativ Public]]/Table2[[#This Row],[Fond Locativ Public
(Nr. Locuinte)]]</f>
        <v>0.33333333333333331</v>
      </c>
    </row>
    <row r="2431" spans="1:10" x14ac:dyDescent="0.2">
      <c r="A2431" s="19">
        <v>141786</v>
      </c>
      <c r="B2431" s="20" t="s">
        <v>2165</v>
      </c>
      <c r="C2431" s="20" t="s">
        <v>26</v>
      </c>
      <c r="D2431" s="20" t="s">
        <v>2196</v>
      </c>
      <c r="E2431" s="21">
        <v>1089</v>
      </c>
      <c r="F2431" s="21">
        <v>221</v>
      </c>
      <c r="G2431" s="26">
        <f>Table2[[#This Row],[Nr. Total PAD]]/Table2[[#This Row],[Fond Locativ 
(Nr. Total Locuinte)]]</f>
        <v>0.20293847566574838</v>
      </c>
      <c r="H2431" s="20">
        <v>1</v>
      </c>
      <c r="I2431" s="22">
        <v>1</v>
      </c>
      <c r="J2431" s="27">
        <f>Table2[[#This Row],[Nr. PAD din Fondul Locativ Public]]/Table2[[#This Row],[Fond Locativ Public
(Nr. Locuinte)]]</f>
        <v>1</v>
      </c>
    </row>
    <row r="2432" spans="1:10" x14ac:dyDescent="0.2">
      <c r="A2432" s="19">
        <v>141884</v>
      </c>
      <c r="B2432" s="20" t="s">
        <v>2165</v>
      </c>
      <c r="C2432" s="20" t="s">
        <v>26</v>
      </c>
      <c r="D2432" s="20" t="s">
        <v>592</v>
      </c>
      <c r="E2432" s="21">
        <v>665</v>
      </c>
      <c r="F2432" s="21">
        <v>108</v>
      </c>
      <c r="G2432" s="26">
        <f>Table2[[#This Row],[Nr. Total PAD]]/Table2[[#This Row],[Fond Locativ 
(Nr. Total Locuinte)]]</f>
        <v>0.162406015037594</v>
      </c>
      <c r="H2432" s="20">
        <v>1</v>
      </c>
      <c r="I2432" s="22">
        <v>1</v>
      </c>
      <c r="J2432" s="27">
        <f>Table2[[#This Row],[Nr. PAD din Fondul Locativ Public]]/Table2[[#This Row],[Fond Locativ Public
(Nr. Locuinte)]]</f>
        <v>1</v>
      </c>
    </row>
    <row r="2433" spans="1:10" x14ac:dyDescent="0.2">
      <c r="A2433" s="19">
        <v>141946</v>
      </c>
      <c r="B2433" s="20" t="s">
        <v>2165</v>
      </c>
      <c r="C2433" s="20" t="s">
        <v>26</v>
      </c>
      <c r="D2433" s="20" t="s">
        <v>2197</v>
      </c>
      <c r="E2433" s="21">
        <v>1167</v>
      </c>
      <c r="F2433" s="21">
        <v>137</v>
      </c>
      <c r="G2433" s="26">
        <f>Table2[[#This Row],[Nr. Total PAD]]/Table2[[#This Row],[Fond Locativ 
(Nr. Total Locuinte)]]</f>
        <v>0.11739502999143102</v>
      </c>
      <c r="H2433" s="20">
        <v>1</v>
      </c>
      <c r="I2433" s="22">
        <v>1</v>
      </c>
      <c r="J2433" s="27">
        <f>Table2[[#This Row],[Nr. PAD din Fondul Locativ Public]]/Table2[[#This Row],[Fond Locativ Public
(Nr. Locuinte)]]</f>
        <v>1</v>
      </c>
    </row>
    <row r="2434" spans="1:10" x14ac:dyDescent="0.2">
      <c r="A2434" s="19">
        <v>142006</v>
      </c>
      <c r="B2434" s="20" t="s">
        <v>2165</v>
      </c>
      <c r="C2434" s="20" t="s">
        <v>26</v>
      </c>
      <c r="D2434" s="20" t="s">
        <v>2198</v>
      </c>
      <c r="E2434" s="21">
        <v>1526</v>
      </c>
      <c r="F2434" s="21">
        <v>220</v>
      </c>
      <c r="G2434" s="26">
        <f>Table2[[#This Row],[Nr. Total PAD]]/Table2[[#This Row],[Fond Locativ 
(Nr. Total Locuinte)]]</f>
        <v>0.14416775884665792</v>
      </c>
      <c r="H2434" s="20">
        <v>4</v>
      </c>
      <c r="I2434" s="22">
        <v>1</v>
      </c>
      <c r="J2434" s="27">
        <f>Table2[[#This Row],[Nr. PAD din Fondul Locativ Public]]/Table2[[#This Row],[Fond Locativ Public
(Nr. Locuinte)]]</f>
        <v>0.25</v>
      </c>
    </row>
    <row r="2435" spans="1:10" x14ac:dyDescent="0.2">
      <c r="A2435" s="19">
        <v>142079</v>
      </c>
      <c r="B2435" s="20" t="s">
        <v>2165</v>
      </c>
      <c r="C2435" s="20" t="s">
        <v>26</v>
      </c>
      <c r="D2435" s="20" t="s">
        <v>2199</v>
      </c>
      <c r="E2435" s="21">
        <v>1892</v>
      </c>
      <c r="F2435" s="21">
        <v>300</v>
      </c>
      <c r="G2435" s="26">
        <f>Table2[[#This Row],[Nr. Total PAD]]/Table2[[#This Row],[Fond Locativ 
(Nr. Total Locuinte)]]</f>
        <v>0.15856236786469344</v>
      </c>
      <c r="H2435" s="20">
        <v>1</v>
      </c>
      <c r="I2435" s="22">
        <v>1</v>
      </c>
      <c r="J2435" s="27">
        <f>Table2[[#This Row],[Nr. PAD din Fondul Locativ Public]]/Table2[[#This Row],[Fond Locativ Public
(Nr. Locuinte)]]</f>
        <v>1</v>
      </c>
    </row>
    <row r="2436" spans="1:10" x14ac:dyDescent="0.2">
      <c r="A2436" s="19">
        <v>142122</v>
      </c>
      <c r="B2436" s="20" t="s">
        <v>2165</v>
      </c>
      <c r="C2436" s="20" t="s">
        <v>26</v>
      </c>
      <c r="D2436" s="20" t="s">
        <v>2200</v>
      </c>
      <c r="E2436" s="21">
        <v>1150</v>
      </c>
      <c r="F2436" s="21">
        <v>219</v>
      </c>
      <c r="G2436" s="26">
        <f>Table2[[#This Row],[Nr. Total PAD]]/Table2[[#This Row],[Fond Locativ 
(Nr. Total Locuinte)]]</f>
        <v>0.19043478260869565</v>
      </c>
      <c r="H2436" s="20">
        <v>7</v>
      </c>
      <c r="I2436" s="22">
        <v>1</v>
      </c>
      <c r="J2436" s="27">
        <f>Table2[[#This Row],[Nr. PAD din Fondul Locativ Public]]/Table2[[#This Row],[Fond Locativ Public
(Nr. Locuinte)]]</f>
        <v>0.14285714285714285</v>
      </c>
    </row>
    <row r="2437" spans="1:10" x14ac:dyDescent="0.2">
      <c r="A2437" s="19">
        <v>142177</v>
      </c>
      <c r="B2437" s="20" t="s">
        <v>2165</v>
      </c>
      <c r="C2437" s="20" t="s">
        <v>26</v>
      </c>
      <c r="D2437" s="20" t="s">
        <v>2201</v>
      </c>
      <c r="E2437" s="21">
        <v>1203</v>
      </c>
      <c r="F2437" s="21">
        <v>230</v>
      </c>
      <c r="G2437" s="26">
        <f>Table2[[#This Row],[Nr. Total PAD]]/Table2[[#This Row],[Fond Locativ 
(Nr. Total Locuinte)]]</f>
        <v>0.19118869492934332</v>
      </c>
      <c r="H2437" s="20">
        <v>1</v>
      </c>
      <c r="I2437" s="22">
        <v>1</v>
      </c>
      <c r="J2437" s="27">
        <f>Table2[[#This Row],[Nr. PAD din Fondul Locativ Public]]/Table2[[#This Row],[Fond Locativ Public
(Nr. Locuinte)]]</f>
        <v>1</v>
      </c>
    </row>
    <row r="2438" spans="1:10" x14ac:dyDescent="0.2">
      <c r="A2438" s="19">
        <v>142239</v>
      </c>
      <c r="B2438" s="20" t="s">
        <v>2165</v>
      </c>
      <c r="C2438" s="20" t="s">
        <v>26</v>
      </c>
      <c r="D2438" s="20" t="s">
        <v>2202</v>
      </c>
      <c r="E2438" s="21">
        <v>1513</v>
      </c>
      <c r="F2438" s="21">
        <v>248</v>
      </c>
      <c r="G2438" s="26">
        <f>Table2[[#This Row],[Nr. Total PAD]]/Table2[[#This Row],[Fond Locativ 
(Nr. Total Locuinte)]]</f>
        <v>0.16391275611368142</v>
      </c>
      <c r="H2438" s="20">
        <v>14</v>
      </c>
      <c r="I2438" s="22">
        <v>1</v>
      </c>
      <c r="J2438" s="27">
        <f>Table2[[#This Row],[Nr. PAD din Fondul Locativ Public]]/Table2[[#This Row],[Fond Locativ Public
(Nr. Locuinte)]]</f>
        <v>7.1428571428571425E-2</v>
      </c>
    </row>
    <row r="2439" spans="1:10" x14ac:dyDescent="0.2">
      <c r="A2439" s="19">
        <v>142284</v>
      </c>
      <c r="B2439" s="20" t="s">
        <v>2165</v>
      </c>
      <c r="C2439" s="20" t="s">
        <v>26</v>
      </c>
      <c r="D2439" s="20" t="s">
        <v>2203</v>
      </c>
      <c r="E2439" s="21">
        <v>1508</v>
      </c>
      <c r="F2439" s="21">
        <v>303</v>
      </c>
      <c r="G2439" s="26">
        <f>Table2[[#This Row],[Nr. Total PAD]]/Table2[[#This Row],[Fond Locativ 
(Nr. Total Locuinte)]]</f>
        <v>0.20092838196286472</v>
      </c>
      <c r="H2439" s="20">
        <v>43</v>
      </c>
      <c r="I2439" s="22">
        <v>1</v>
      </c>
      <c r="J2439" s="27">
        <f>Table2[[#This Row],[Nr. PAD din Fondul Locativ Public]]/Table2[[#This Row],[Fond Locativ Public
(Nr. Locuinte)]]</f>
        <v>2.3255813953488372E-2</v>
      </c>
    </row>
    <row r="2440" spans="1:10" x14ac:dyDescent="0.2">
      <c r="A2440" s="19">
        <v>142337</v>
      </c>
      <c r="B2440" s="20" t="s">
        <v>2165</v>
      </c>
      <c r="C2440" s="20" t="s">
        <v>26</v>
      </c>
      <c r="D2440" s="20" t="s">
        <v>2204</v>
      </c>
      <c r="E2440" s="21">
        <v>1007</v>
      </c>
      <c r="F2440" s="21">
        <v>156</v>
      </c>
      <c r="G2440" s="26">
        <f>Table2[[#This Row],[Nr. Total PAD]]/Table2[[#This Row],[Fond Locativ 
(Nr. Total Locuinte)]]</f>
        <v>0.15491559086395235</v>
      </c>
      <c r="H2440" s="20">
        <v>1</v>
      </c>
      <c r="I2440" s="22">
        <v>1</v>
      </c>
      <c r="J2440" s="27">
        <f>Table2[[#This Row],[Nr. PAD din Fondul Locativ Public]]/Table2[[#This Row],[Fond Locativ Public
(Nr. Locuinte)]]</f>
        <v>1</v>
      </c>
    </row>
    <row r="2441" spans="1:10" x14ac:dyDescent="0.2">
      <c r="A2441" s="19">
        <v>142373</v>
      </c>
      <c r="B2441" s="20" t="s">
        <v>2165</v>
      </c>
      <c r="C2441" s="20" t="s">
        <v>26</v>
      </c>
      <c r="D2441" s="20" t="s">
        <v>2205</v>
      </c>
      <c r="E2441" s="21">
        <v>530</v>
      </c>
      <c r="F2441" s="21">
        <v>66</v>
      </c>
      <c r="G2441" s="26">
        <f>Table2[[#This Row],[Nr. Total PAD]]/Table2[[#This Row],[Fond Locativ 
(Nr. Total Locuinte)]]</f>
        <v>0.12452830188679245</v>
      </c>
      <c r="H2441" s="20">
        <v>3</v>
      </c>
      <c r="I2441" s="22">
        <v>1</v>
      </c>
      <c r="J2441" s="27">
        <f>Table2[[#This Row],[Nr. PAD din Fondul Locativ Public]]/Table2[[#This Row],[Fond Locativ Public
(Nr. Locuinte)]]</f>
        <v>0.33333333333333331</v>
      </c>
    </row>
    <row r="2442" spans="1:10" x14ac:dyDescent="0.2">
      <c r="A2442" s="19">
        <v>142426</v>
      </c>
      <c r="B2442" s="20" t="s">
        <v>2165</v>
      </c>
      <c r="C2442" s="20" t="s">
        <v>26</v>
      </c>
      <c r="D2442" s="20" t="s">
        <v>2206</v>
      </c>
      <c r="E2442" s="21">
        <v>1439</v>
      </c>
      <c r="F2442" s="21">
        <v>267</v>
      </c>
      <c r="G2442" s="26">
        <f>Table2[[#This Row],[Nr. Total PAD]]/Table2[[#This Row],[Fond Locativ 
(Nr. Total Locuinte)]]</f>
        <v>0.18554551772063932</v>
      </c>
      <c r="H2442" s="20">
        <v>3</v>
      </c>
      <c r="I2442" s="22">
        <v>1</v>
      </c>
      <c r="J2442" s="27">
        <f>Table2[[#This Row],[Nr. PAD din Fondul Locativ Public]]/Table2[[#This Row],[Fond Locativ Public
(Nr. Locuinte)]]</f>
        <v>0.33333333333333331</v>
      </c>
    </row>
    <row r="2443" spans="1:10" x14ac:dyDescent="0.2">
      <c r="A2443" s="19">
        <v>142499</v>
      </c>
      <c r="B2443" s="20" t="s">
        <v>2165</v>
      </c>
      <c r="C2443" s="20" t="s">
        <v>26</v>
      </c>
      <c r="D2443" s="20" t="s">
        <v>2207</v>
      </c>
      <c r="E2443" s="21">
        <v>557</v>
      </c>
      <c r="F2443" s="21">
        <v>109</v>
      </c>
      <c r="G2443" s="26">
        <f>Table2[[#This Row],[Nr. Total PAD]]/Table2[[#This Row],[Fond Locativ 
(Nr. Total Locuinte)]]</f>
        <v>0.19569120287253142</v>
      </c>
      <c r="H2443" s="20">
        <v>2</v>
      </c>
      <c r="I2443" s="22">
        <v>1</v>
      </c>
      <c r="J2443" s="27">
        <f>Table2[[#This Row],[Nr. PAD din Fondul Locativ Public]]/Table2[[#This Row],[Fond Locativ Public
(Nr. Locuinte)]]</f>
        <v>0.5</v>
      </c>
    </row>
    <row r="2444" spans="1:10" x14ac:dyDescent="0.2">
      <c r="A2444" s="19">
        <v>142550</v>
      </c>
      <c r="B2444" s="20" t="s">
        <v>2165</v>
      </c>
      <c r="C2444" s="20" t="s">
        <v>26</v>
      </c>
      <c r="D2444" s="20" t="s">
        <v>2208</v>
      </c>
      <c r="E2444" s="21">
        <v>1172</v>
      </c>
      <c r="F2444" s="21">
        <v>126</v>
      </c>
      <c r="G2444" s="26">
        <f>Table2[[#This Row],[Nr. Total PAD]]/Table2[[#This Row],[Fond Locativ 
(Nr. Total Locuinte)]]</f>
        <v>0.10750853242320819</v>
      </c>
      <c r="H2444" s="20">
        <v>3</v>
      </c>
      <c r="I2444" s="22">
        <v>1</v>
      </c>
      <c r="J2444" s="27">
        <f>Table2[[#This Row],[Nr. PAD din Fondul Locativ Public]]/Table2[[#This Row],[Fond Locativ Public
(Nr. Locuinte)]]</f>
        <v>0.33333333333333331</v>
      </c>
    </row>
    <row r="2445" spans="1:10" x14ac:dyDescent="0.2">
      <c r="A2445" s="19">
        <v>142612</v>
      </c>
      <c r="B2445" s="20" t="s">
        <v>2165</v>
      </c>
      <c r="C2445" s="20" t="s">
        <v>26</v>
      </c>
      <c r="D2445" s="20" t="s">
        <v>2209</v>
      </c>
      <c r="E2445" s="21">
        <v>1573</v>
      </c>
      <c r="F2445" s="21">
        <v>90</v>
      </c>
      <c r="G2445" s="26">
        <f>Table2[[#This Row],[Nr. Total PAD]]/Table2[[#This Row],[Fond Locativ 
(Nr. Total Locuinte)]]</f>
        <v>5.7215511760966307E-2</v>
      </c>
      <c r="H2445" s="20">
        <v>9</v>
      </c>
      <c r="I2445" s="22">
        <v>1</v>
      </c>
      <c r="J2445" s="27">
        <f>Table2[[#This Row],[Nr. PAD din Fondul Locativ Public]]/Table2[[#This Row],[Fond Locativ Public
(Nr. Locuinte)]]</f>
        <v>0.1111111111111111</v>
      </c>
    </row>
    <row r="2446" spans="1:10" x14ac:dyDescent="0.2">
      <c r="A2446" s="19">
        <v>142676</v>
      </c>
      <c r="B2446" s="20" t="s">
        <v>2165</v>
      </c>
      <c r="C2446" s="20" t="s">
        <v>26</v>
      </c>
      <c r="D2446" s="20" t="s">
        <v>2210</v>
      </c>
      <c r="E2446" s="21">
        <v>811</v>
      </c>
      <c r="F2446" s="21">
        <v>98</v>
      </c>
      <c r="G2446" s="26">
        <f>Table2[[#This Row],[Nr. Total PAD]]/Table2[[#This Row],[Fond Locativ 
(Nr. Total Locuinte)]]</f>
        <v>0.12083847102342787</v>
      </c>
      <c r="H2446" s="20">
        <v>2</v>
      </c>
      <c r="I2446" s="22">
        <v>1</v>
      </c>
      <c r="J2446" s="27">
        <f>Table2[[#This Row],[Nr. PAD din Fondul Locativ Public]]/Table2[[#This Row],[Fond Locativ Public
(Nr. Locuinte)]]</f>
        <v>0.5</v>
      </c>
    </row>
    <row r="2447" spans="1:10" x14ac:dyDescent="0.2">
      <c r="A2447" s="19">
        <v>142710</v>
      </c>
      <c r="B2447" s="20" t="s">
        <v>2165</v>
      </c>
      <c r="C2447" s="20" t="s">
        <v>26</v>
      </c>
      <c r="D2447" s="20" t="s">
        <v>2211</v>
      </c>
      <c r="E2447" s="21">
        <v>1516</v>
      </c>
      <c r="F2447" s="21">
        <v>233</v>
      </c>
      <c r="G2447" s="26">
        <f>Table2[[#This Row],[Nr. Total PAD]]/Table2[[#This Row],[Fond Locativ 
(Nr. Total Locuinte)]]</f>
        <v>0.15369393139841689</v>
      </c>
      <c r="H2447" s="20">
        <v>1</v>
      </c>
      <c r="I2447" s="22">
        <v>1</v>
      </c>
      <c r="J2447" s="27">
        <f>Table2[[#This Row],[Nr. PAD din Fondul Locativ Public]]/Table2[[#This Row],[Fond Locativ Public
(Nr. Locuinte)]]</f>
        <v>1</v>
      </c>
    </row>
    <row r="2448" spans="1:10" x14ac:dyDescent="0.2">
      <c r="A2448" s="19">
        <v>142774</v>
      </c>
      <c r="B2448" s="20" t="s">
        <v>2165</v>
      </c>
      <c r="C2448" s="20" t="s">
        <v>26</v>
      </c>
      <c r="D2448" s="20" t="s">
        <v>2212</v>
      </c>
      <c r="E2448" s="21">
        <v>1588</v>
      </c>
      <c r="F2448" s="21">
        <v>392</v>
      </c>
      <c r="G2448" s="26">
        <f>Table2[[#This Row],[Nr. Total PAD]]/Table2[[#This Row],[Fond Locativ 
(Nr. Total Locuinte)]]</f>
        <v>0.24685138539042822</v>
      </c>
      <c r="H2448" s="20">
        <v>14</v>
      </c>
      <c r="I2448" s="22">
        <v>1</v>
      </c>
      <c r="J2448" s="27">
        <f>Table2[[#This Row],[Nr. PAD din Fondul Locativ Public]]/Table2[[#This Row],[Fond Locativ Public
(Nr. Locuinte)]]</f>
        <v>7.1428571428571425E-2</v>
      </c>
    </row>
    <row r="2449" spans="1:10" x14ac:dyDescent="0.2">
      <c r="A2449" s="19">
        <v>142854</v>
      </c>
      <c r="B2449" s="20" t="s">
        <v>2165</v>
      </c>
      <c r="C2449" s="20" t="s">
        <v>26</v>
      </c>
      <c r="D2449" s="20" t="s">
        <v>2213</v>
      </c>
      <c r="E2449" s="21">
        <v>690</v>
      </c>
      <c r="F2449" s="21">
        <v>48</v>
      </c>
      <c r="G2449" s="26">
        <f>Table2[[#This Row],[Nr. Total PAD]]/Table2[[#This Row],[Fond Locativ 
(Nr. Total Locuinte)]]</f>
        <v>6.9565217391304349E-2</v>
      </c>
      <c r="H2449" s="20">
        <v>0</v>
      </c>
      <c r="I2449" s="22">
        <v>1</v>
      </c>
      <c r="J2449" s="27">
        <v>0</v>
      </c>
    </row>
    <row r="2450" spans="1:10" x14ac:dyDescent="0.2">
      <c r="A2450" s="19">
        <v>142881</v>
      </c>
      <c r="B2450" s="20" t="s">
        <v>2165</v>
      </c>
      <c r="C2450" s="20" t="s">
        <v>26</v>
      </c>
      <c r="D2450" s="20" t="s">
        <v>2214</v>
      </c>
      <c r="E2450" s="21">
        <v>3427</v>
      </c>
      <c r="F2450" s="21">
        <v>512</v>
      </c>
      <c r="G2450" s="26">
        <f>Table2[[#This Row],[Nr. Total PAD]]/Table2[[#This Row],[Fond Locativ 
(Nr. Total Locuinte)]]</f>
        <v>0.14940180916253282</v>
      </c>
      <c r="H2450" s="20">
        <v>39</v>
      </c>
      <c r="I2450" s="22">
        <v>4</v>
      </c>
      <c r="J2450" s="27">
        <f>Table2[[#This Row],[Nr. PAD din Fondul Locativ Public]]/Table2[[#This Row],[Fond Locativ Public
(Nr. Locuinte)]]</f>
        <v>0.10256410256410256</v>
      </c>
    </row>
    <row r="2451" spans="1:10" x14ac:dyDescent="0.2">
      <c r="A2451" s="19">
        <v>142952</v>
      </c>
      <c r="B2451" s="20" t="s">
        <v>2165</v>
      </c>
      <c r="C2451" s="20" t="s">
        <v>26</v>
      </c>
      <c r="D2451" s="20" t="s">
        <v>2215</v>
      </c>
      <c r="E2451" s="21">
        <v>1453</v>
      </c>
      <c r="F2451" s="21">
        <v>182</v>
      </c>
      <c r="G2451" s="26">
        <f>Table2[[#This Row],[Nr. Total PAD]]/Table2[[#This Row],[Fond Locativ 
(Nr. Total Locuinte)]]</f>
        <v>0.12525808671713695</v>
      </c>
      <c r="H2451" s="20">
        <v>3</v>
      </c>
      <c r="I2451" s="22">
        <v>1</v>
      </c>
      <c r="J2451" s="27">
        <f>Table2[[#This Row],[Nr. PAD din Fondul Locativ Public]]/Table2[[#This Row],[Fond Locativ Public
(Nr. Locuinte)]]</f>
        <v>0.33333333333333331</v>
      </c>
    </row>
    <row r="2452" spans="1:10" x14ac:dyDescent="0.2">
      <c r="A2452" s="19">
        <v>143021</v>
      </c>
      <c r="B2452" s="20" t="s">
        <v>2165</v>
      </c>
      <c r="C2452" s="20" t="s">
        <v>26</v>
      </c>
      <c r="D2452" s="20" t="s">
        <v>2216</v>
      </c>
      <c r="E2452" s="21">
        <v>1062</v>
      </c>
      <c r="F2452" s="21">
        <v>200</v>
      </c>
      <c r="G2452" s="26">
        <f>Table2[[#This Row],[Nr. Total PAD]]/Table2[[#This Row],[Fond Locativ 
(Nr. Total Locuinte)]]</f>
        <v>0.18832391713747645</v>
      </c>
      <c r="H2452" s="20">
        <v>33</v>
      </c>
      <c r="I2452" s="22">
        <v>1</v>
      </c>
      <c r="J2452" s="27">
        <f>Table2[[#This Row],[Nr. PAD din Fondul Locativ Public]]/Table2[[#This Row],[Fond Locativ Public
(Nr. Locuinte)]]</f>
        <v>3.0303030303030304E-2</v>
      </c>
    </row>
    <row r="2453" spans="1:10" x14ac:dyDescent="0.2">
      <c r="A2453" s="19">
        <v>143067</v>
      </c>
      <c r="B2453" s="20" t="s">
        <v>2165</v>
      </c>
      <c r="C2453" s="20" t="s">
        <v>26</v>
      </c>
      <c r="D2453" s="20" t="s">
        <v>2217</v>
      </c>
      <c r="E2453" s="21">
        <v>545</v>
      </c>
      <c r="F2453" s="21">
        <v>52</v>
      </c>
      <c r="G2453" s="26">
        <f>Table2[[#This Row],[Nr. Total PAD]]/Table2[[#This Row],[Fond Locativ 
(Nr. Total Locuinte)]]</f>
        <v>9.5412844036697253E-2</v>
      </c>
      <c r="H2453" s="20">
        <v>1</v>
      </c>
      <c r="I2453" s="22">
        <v>1</v>
      </c>
      <c r="J2453" s="27">
        <f>Table2[[#This Row],[Nr. PAD din Fondul Locativ Public]]/Table2[[#This Row],[Fond Locativ Public
(Nr. Locuinte)]]</f>
        <v>1</v>
      </c>
    </row>
    <row r="2454" spans="1:10" x14ac:dyDescent="0.2">
      <c r="A2454" s="19">
        <v>143147</v>
      </c>
      <c r="B2454" s="20" t="s">
        <v>2165</v>
      </c>
      <c r="C2454" s="20" t="s">
        <v>26</v>
      </c>
      <c r="D2454" s="20" t="s">
        <v>2218</v>
      </c>
      <c r="E2454" s="21">
        <v>698</v>
      </c>
      <c r="F2454" s="21">
        <v>91</v>
      </c>
      <c r="G2454" s="26">
        <f>Table2[[#This Row],[Nr. Total PAD]]/Table2[[#This Row],[Fond Locativ 
(Nr. Total Locuinte)]]</f>
        <v>0.13037249283667621</v>
      </c>
      <c r="H2454" s="20">
        <v>13</v>
      </c>
      <c r="I2454" s="22">
        <v>1</v>
      </c>
      <c r="J2454" s="27">
        <f>Table2[[#This Row],[Nr. PAD din Fondul Locativ Public]]/Table2[[#This Row],[Fond Locativ Public
(Nr. Locuinte)]]</f>
        <v>7.6923076923076927E-2</v>
      </c>
    </row>
    <row r="2455" spans="1:10" x14ac:dyDescent="0.2">
      <c r="A2455" s="19">
        <v>179631</v>
      </c>
      <c r="B2455" s="20" t="s">
        <v>2165</v>
      </c>
      <c r="C2455" s="20" t="s">
        <v>26</v>
      </c>
      <c r="D2455" s="20" t="s">
        <v>2219</v>
      </c>
      <c r="E2455" s="21">
        <v>536</v>
      </c>
      <c r="F2455" s="21">
        <v>110</v>
      </c>
      <c r="G2455" s="26">
        <f>Table2[[#This Row],[Nr. Total PAD]]/Table2[[#This Row],[Fond Locativ 
(Nr. Total Locuinte)]]</f>
        <v>0.20522388059701493</v>
      </c>
      <c r="H2455" s="20">
        <v>2</v>
      </c>
      <c r="I2455" s="22">
        <v>0</v>
      </c>
      <c r="J2455" s="27">
        <f>Table2[[#This Row],[Nr. PAD din Fondul Locativ Public]]/Table2[[#This Row],[Fond Locativ Public
(Nr. Locuinte)]]</f>
        <v>0</v>
      </c>
    </row>
    <row r="2456" spans="1:10" x14ac:dyDescent="0.2">
      <c r="A2456" s="19">
        <v>179695</v>
      </c>
      <c r="B2456" s="20" t="s">
        <v>2165</v>
      </c>
      <c r="C2456" s="20" t="s">
        <v>26</v>
      </c>
      <c r="D2456" s="20" t="s">
        <v>2220</v>
      </c>
      <c r="E2456" s="21">
        <v>604</v>
      </c>
      <c r="F2456" s="21">
        <v>54</v>
      </c>
      <c r="G2456" s="26">
        <f>Table2[[#This Row],[Nr. Total PAD]]/Table2[[#This Row],[Fond Locativ 
(Nr. Total Locuinte)]]</f>
        <v>8.9403973509933773E-2</v>
      </c>
      <c r="H2456" s="20">
        <v>0</v>
      </c>
      <c r="I2456" s="22">
        <v>1</v>
      </c>
      <c r="J2456" s="27">
        <v>0</v>
      </c>
    </row>
    <row r="2457" spans="1:10" x14ac:dyDescent="0.2">
      <c r="A2457" s="19">
        <v>180037</v>
      </c>
      <c r="B2457" s="20" t="s">
        <v>2165</v>
      </c>
      <c r="C2457" s="20" t="s">
        <v>26</v>
      </c>
      <c r="D2457" s="20" t="s">
        <v>2221</v>
      </c>
      <c r="E2457" s="21">
        <v>720</v>
      </c>
      <c r="F2457" s="21">
        <v>117</v>
      </c>
      <c r="G2457" s="26">
        <f>Table2[[#This Row],[Nr. Total PAD]]/Table2[[#This Row],[Fond Locativ 
(Nr. Total Locuinte)]]</f>
        <v>0.16250000000000001</v>
      </c>
      <c r="H2457" s="20">
        <v>0</v>
      </c>
      <c r="I2457" s="22">
        <v>0</v>
      </c>
      <c r="J2457" s="27">
        <v>0</v>
      </c>
    </row>
    <row r="2458" spans="1:10" x14ac:dyDescent="0.2">
      <c r="A2458" s="19">
        <v>136483</v>
      </c>
      <c r="B2458" s="20" t="s">
        <v>1477</v>
      </c>
      <c r="C2458" s="20" t="s">
        <v>13</v>
      </c>
      <c r="D2458" s="20" t="s">
        <v>1477</v>
      </c>
      <c r="E2458" s="21">
        <v>52287</v>
      </c>
      <c r="F2458" s="21">
        <v>15400</v>
      </c>
      <c r="G2458" s="26">
        <f>Table2[[#This Row],[Nr. Total PAD]]/Table2[[#This Row],[Fond Locativ 
(Nr. Total Locuinte)]]</f>
        <v>0.29452827662707748</v>
      </c>
      <c r="H2458" s="20">
        <v>754</v>
      </c>
      <c r="I2458" s="22">
        <v>794</v>
      </c>
      <c r="J2458" s="27">
        <f>Table2[[#This Row],[Nr. PAD din Fondul Locativ Public]]/Table2[[#This Row],[Fond Locativ Public
(Nr. Locuinte)]]</f>
        <v>1.0530503978779842</v>
      </c>
    </row>
    <row r="2459" spans="1:10" x14ac:dyDescent="0.2">
      <c r="A2459" s="19">
        <v>136526</v>
      </c>
      <c r="B2459" s="20" t="s">
        <v>1477</v>
      </c>
      <c r="C2459" s="20" t="s">
        <v>13</v>
      </c>
      <c r="D2459" s="20" t="s">
        <v>2222</v>
      </c>
      <c r="E2459" s="21">
        <v>9860</v>
      </c>
      <c r="F2459" s="21">
        <v>2776</v>
      </c>
      <c r="G2459" s="26">
        <f>Table2[[#This Row],[Nr. Total PAD]]/Table2[[#This Row],[Fond Locativ 
(Nr. Total Locuinte)]]</f>
        <v>0.28154158215010144</v>
      </c>
      <c r="H2459" s="20">
        <v>477</v>
      </c>
      <c r="I2459" s="22">
        <v>318</v>
      </c>
      <c r="J2459" s="27">
        <f>Table2[[#This Row],[Nr. PAD din Fondul Locativ Public]]/Table2[[#This Row],[Fond Locativ Public
(Nr. Locuinte)]]</f>
        <v>0.66666666666666663</v>
      </c>
    </row>
    <row r="2460" spans="1:10" x14ac:dyDescent="0.2">
      <c r="A2460" s="19">
        <v>136599</v>
      </c>
      <c r="B2460" s="20" t="s">
        <v>1477</v>
      </c>
      <c r="C2460" s="20" t="s">
        <v>18</v>
      </c>
      <c r="D2460" s="20" t="s">
        <v>2223</v>
      </c>
      <c r="E2460" s="21">
        <v>6921</v>
      </c>
      <c r="F2460" s="21">
        <v>1002</v>
      </c>
      <c r="G2460" s="26">
        <f>Table2[[#This Row],[Nr. Total PAD]]/Table2[[#This Row],[Fond Locativ 
(Nr. Total Locuinte)]]</f>
        <v>0.1447767663632423</v>
      </c>
      <c r="H2460" s="20">
        <v>50</v>
      </c>
      <c r="I2460" s="22">
        <v>0</v>
      </c>
      <c r="J2460" s="27">
        <f>Table2[[#This Row],[Nr. PAD din Fondul Locativ Public]]/Table2[[#This Row],[Fond Locativ Public
(Nr. Locuinte)]]</f>
        <v>0</v>
      </c>
    </row>
    <row r="2461" spans="1:10" x14ac:dyDescent="0.2">
      <c r="A2461" s="19">
        <v>136642</v>
      </c>
      <c r="B2461" s="20" t="s">
        <v>1477</v>
      </c>
      <c r="C2461" s="20" t="s">
        <v>18</v>
      </c>
      <c r="D2461" s="20" t="s">
        <v>2224</v>
      </c>
      <c r="E2461" s="21">
        <v>3775</v>
      </c>
      <c r="F2461" s="21">
        <v>780</v>
      </c>
      <c r="G2461" s="26">
        <f>Table2[[#This Row],[Nr. Total PAD]]/Table2[[#This Row],[Fond Locativ 
(Nr. Total Locuinte)]]</f>
        <v>0.20662251655629138</v>
      </c>
      <c r="H2461" s="20">
        <v>66</v>
      </c>
      <c r="I2461" s="22">
        <v>0</v>
      </c>
      <c r="J2461" s="27">
        <f>Table2[[#This Row],[Nr. PAD din Fondul Locativ Public]]/Table2[[#This Row],[Fond Locativ Public
(Nr. Locuinte)]]</f>
        <v>0</v>
      </c>
    </row>
    <row r="2462" spans="1:10" x14ac:dyDescent="0.2">
      <c r="A2462" s="19">
        <v>136848</v>
      </c>
      <c r="B2462" s="20" t="s">
        <v>1477</v>
      </c>
      <c r="C2462" s="20" t="s">
        <v>18</v>
      </c>
      <c r="D2462" s="20" t="s">
        <v>2225</v>
      </c>
      <c r="E2462" s="21">
        <v>3182</v>
      </c>
      <c r="F2462" s="21">
        <v>717</v>
      </c>
      <c r="G2462" s="26">
        <f>Table2[[#This Row],[Nr. Total PAD]]/Table2[[#This Row],[Fond Locativ 
(Nr. Total Locuinte)]]</f>
        <v>0.22532998114393463</v>
      </c>
      <c r="H2462" s="20">
        <v>51</v>
      </c>
      <c r="I2462" s="22">
        <v>30</v>
      </c>
      <c r="J2462" s="27">
        <f>Table2[[#This Row],[Nr. PAD din Fondul Locativ Public]]/Table2[[#This Row],[Fond Locativ Public
(Nr. Locuinte)]]</f>
        <v>0.58823529411764708</v>
      </c>
    </row>
    <row r="2463" spans="1:10" x14ac:dyDescent="0.2">
      <c r="A2463" s="19">
        <v>138039</v>
      </c>
      <c r="B2463" s="20" t="s">
        <v>1477</v>
      </c>
      <c r="C2463" s="20" t="s">
        <v>18</v>
      </c>
      <c r="D2463" s="20" t="s">
        <v>105</v>
      </c>
      <c r="E2463" s="21">
        <v>2481</v>
      </c>
      <c r="F2463" s="21">
        <v>275</v>
      </c>
      <c r="G2463" s="26">
        <f>Table2[[#This Row],[Nr. Total PAD]]/Table2[[#This Row],[Fond Locativ 
(Nr. Total Locuinte)]]</f>
        <v>0.11084240225715437</v>
      </c>
      <c r="H2463" s="20">
        <v>3</v>
      </c>
      <c r="I2463" s="22">
        <v>0</v>
      </c>
      <c r="J2463" s="27">
        <f>Table2[[#This Row],[Nr. PAD din Fondul Locativ Public]]/Table2[[#This Row],[Fond Locativ Public
(Nr. Locuinte)]]</f>
        <v>0</v>
      </c>
    </row>
    <row r="2464" spans="1:10" x14ac:dyDescent="0.2">
      <c r="A2464" s="19">
        <v>136553</v>
      </c>
      <c r="B2464" s="20" t="s">
        <v>1477</v>
      </c>
      <c r="C2464" s="20" t="s">
        <v>26</v>
      </c>
      <c r="D2464" s="20" t="s">
        <v>2226</v>
      </c>
      <c r="E2464" s="21">
        <v>986</v>
      </c>
      <c r="F2464" s="21">
        <v>236</v>
      </c>
      <c r="G2464" s="26">
        <f>Table2[[#This Row],[Nr. Total PAD]]/Table2[[#This Row],[Fond Locativ 
(Nr. Total Locuinte)]]</f>
        <v>0.23935091277890466</v>
      </c>
      <c r="H2464" s="20">
        <v>0</v>
      </c>
      <c r="I2464" s="22">
        <v>0</v>
      </c>
      <c r="J2464" s="27">
        <v>0</v>
      </c>
    </row>
    <row r="2465" spans="1:10" x14ac:dyDescent="0.2">
      <c r="A2465" s="19">
        <v>136713</v>
      </c>
      <c r="B2465" s="20" t="s">
        <v>1477</v>
      </c>
      <c r="C2465" s="20" t="s">
        <v>26</v>
      </c>
      <c r="D2465" s="20" t="s">
        <v>2227</v>
      </c>
      <c r="E2465" s="21">
        <v>1161</v>
      </c>
      <c r="F2465" s="21">
        <v>176</v>
      </c>
      <c r="G2465" s="26">
        <f>Table2[[#This Row],[Nr. Total PAD]]/Table2[[#This Row],[Fond Locativ 
(Nr. Total Locuinte)]]</f>
        <v>0.15159345391903531</v>
      </c>
      <c r="H2465" s="20">
        <v>0</v>
      </c>
      <c r="I2465" s="22">
        <v>0</v>
      </c>
      <c r="J2465" s="27">
        <v>0</v>
      </c>
    </row>
    <row r="2466" spans="1:10" x14ac:dyDescent="0.2">
      <c r="A2466" s="19">
        <v>136768</v>
      </c>
      <c r="B2466" s="20" t="s">
        <v>1477</v>
      </c>
      <c r="C2466" s="20" t="s">
        <v>26</v>
      </c>
      <c r="D2466" s="20" t="s">
        <v>2228</v>
      </c>
      <c r="E2466" s="21">
        <v>1134</v>
      </c>
      <c r="F2466" s="21">
        <v>196</v>
      </c>
      <c r="G2466" s="26">
        <f>Table2[[#This Row],[Nr. Total PAD]]/Table2[[#This Row],[Fond Locativ 
(Nr. Total Locuinte)]]</f>
        <v>0.1728395061728395</v>
      </c>
      <c r="H2466" s="20">
        <v>1</v>
      </c>
      <c r="I2466" s="22">
        <v>0</v>
      </c>
      <c r="J2466" s="27">
        <f>Table2[[#This Row],[Nr. PAD din Fondul Locativ Public]]/Table2[[#This Row],[Fond Locativ Public
(Nr. Locuinte)]]</f>
        <v>0</v>
      </c>
    </row>
    <row r="2467" spans="1:10" x14ac:dyDescent="0.2">
      <c r="A2467" s="19">
        <v>136802</v>
      </c>
      <c r="B2467" s="20" t="s">
        <v>1477</v>
      </c>
      <c r="C2467" s="20" t="s">
        <v>26</v>
      </c>
      <c r="D2467" s="20" t="s">
        <v>2229</v>
      </c>
      <c r="E2467" s="21">
        <v>1178</v>
      </c>
      <c r="F2467" s="21">
        <v>351</v>
      </c>
      <c r="G2467" s="26">
        <f>Table2[[#This Row],[Nr. Total PAD]]/Table2[[#This Row],[Fond Locativ 
(Nr. Total Locuinte)]]</f>
        <v>0.29796264855687604</v>
      </c>
      <c r="H2467" s="20">
        <v>3</v>
      </c>
      <c r="I2467" s="22">
        <v>0</v>
      </c>
      <c r="J2467" s="27">
        <f>Table2[[#This Row],[Nr. PAD din Fondul Locativ Public]]/Table2[[#This Row],[Fond Locativ Public
(Nr. Locuinte)]]</f>
        <v>0</v>
      </c>
    </row>
    <row r="2468" spans="1:10" x14ac:dyDescent="0.2">
      <c r="A2468" s="19">
        <v>136919</v>
      </c>
      <c r="B2468" s="20" t="s">
        <v>1477</v>
      </c>
      <c r="C2468" s="20" t="s">
        <v>26</v>
      </c>
      <c r="D2468" s="20" t="s">
        <v>2230</v>
      </c>
      <c r="E2468" s="21">
        <v>1409</v>
      </c>
      <c r="F2468" s="21">
        <v>140</v>
      </c>
      <c r="G2468" s="26">
        <f>Table2[[#This Row],[Nr. Total PAD]]/Table2[[#This Row],[Fond Locativ 
(Nr. Total Locuinte)]]</f>
        <v>9.9361249112845995E-2</v>
      </c>
      <c r="H2468" s="20">
        <v>1</v>
      </c>
      <c r="I2468" s="22">
        <v>0</v>
      </c>
      <c r="J2468" s="27">
        <f>Table2[[#This Row],[Nr. PAD din Fondul Locativ Public]]/Table2[[#This Row],[Fond Locativ Public
(Nr. Locuinte)]]</f>
        <v>0</v>
      </c>
    </row>
    <row r="2469" spans="1:10" x14ac:dyDescent="0.2">
      <c r="A2469" s="19">
        <v>136964</v>
      </c>
      <c r="B2469" s="20" t="s">
        <v>1477</v>
      </c>
      <c r="C2469" s="20" t="s">
        <v>26</v>
      </c>
      <c r="D2469" s="20" t="s">
        <v>2231</v>
      </c>
      <c r="E2469" s="21">
        <v>1484</v>
      </c>
      <c r="F2469" s="21">
        <v>367</v>
      </c>
      <c r="G2469" s="26">
        <f>Table2[[#This Row],[Nr. Total PAD]]/Table2[[#This Row],[Fond Locativ 
(Nr. Total Locuinte)]]</f>
        <v>0.2473045822102426</v>
      </c>
      <c r="H2469" s="20">
        <v>1</v>
      </c>
      <c r="I2469" s="22">
        <v>0</v>
      </c>
      <c r="J2469" s="27">
        <f>Table2[[#This Row],[Nr. PAD din Fondul Locativ Public]]/Table2[[#This Row],[Fond Locativ Public
(Nr. Locuinte)]]</f>
        <v>0</v>
      </c>
    </row>
    <row r="2470" spans="1:10" x14ac:dyDescent="0.2">
      <c r="A2470" s="19">
        <v>137032</v>
      </c>
      <c r="B2470" s="20" t="s">
        <v>1477</v>
      </c>
      <c r="C2470" s="20" t="s">
        <v>26</v>
      </c>
      <c r="D2470" s="20" t="s">
        <v>2232</v>
      </c>
      <c r="E2470" s="21">
        <v>1182</v>
      </c>
      <c r="F2470" s="21">
        <v>307</v>
      </c>
      <c r="G2470" s="26">
        <f>Table2[[#This Row],[Nr. Total PAD]]/Table2[[#This Row],[Fond Locativ 
(Nr. Total Locuinte)]]</f>
        <v>0.25972927241962773</v>
      </c>
      <c r="H2470" s="20">
        <v>1</v>
      </c>
      <c r="I2470" s="22">
        <v>0</v>
      </c>
      <c r="J2470" s="27">
        <f>Table2[[#This Row],[Nr. PAD din Fondul Locativ Public]]/Table2[[#This Row],[Fond Locativ Public
(Nr. Locuinte)]]</f>
        <v>0</v>
      </c>
    </row>
    <row r="2471" spans="1:10" x14ac:dyDescent="0.2">
      <c r="A2471" s="19">
        <v>137069</v>
      </c>
      <c r="B2471" s="20" t="s">
        <v>1477</v>
      </c>
      <c r="C2471" s="20" t="s">
        <v>26</v>
      </c>
      <c r="D2471" s="20" t="s">
        <v>1072</v>
      </c>
      <c r="E2471" s="21">
        <v>2631</v>
      </c>
      <c r="F2471" s="21">
        <v>220</v>
      </c>
      <c r="G2471" s="26">
        <f>Table2[[#This Row],[Nr. Total PAD]]/Table2[[#This Row],[Fond Locativ 
(Nr. Total Locuinte)]]</f>
        <v>8.3618396047130367E-2</v>
      </c>
      <c r="H2471" s="20">
        <v>5</v>
      </c>
      <c r="I2471" s="22">
        <v>0</v>
      </c>
      <c r="J2471" s="27">
        <f>Table2[[#This Row],[Nr. PAD din Fondul Locativ Public]]/Table2[[#This Row],[Fond Locativ Public
(Nr. Locuinte)]]</f>
        <v>0</v>
      </c>
    </row>
    <row r="2472" spans="1:10" x14ac:dyDescent="0.2">
      <c r="A2472" s="19">
        <v>137103</v>
      </c>
      <c r="B2472" s="20" t="s">
        <v>1477</v>
      </c>
      <c r="C2472" s="20" t="s">
        <v>26</v>
      </c>
      <c r="D2472" s="20" t="s">
        <v>2233</v>
      </c>
      <c r="E2472" s="21">
        <v>855</v>
      </c>
      <c r="F2472" s="21">
        <v>72</v>
      </c>
      <c r="G2472" s="26">
        <f>Table2[[#This Row],[Nr. Total PAD]]/Table2[[#This Row],[Fond Locativ 
(Nr. Total Locuinte)]]</f>
        <v>8.4210526315789472E-2</v>
      </c>
      <c r="H2472" s="20">
        <v>0</v>
      </c>
      <c r="I2472" s="22">
        <v>0</v>
      </c>
      <c r="J2472" s="27">
        <v>0</v>
      </c>
    </row>
    <row r="2473" spans="1:10" x14ac:dyDescent="0.2">
      <c r="A2473" s="19">
        <v>137130</v>
      </c>
      <c r="B2473" s="20" t="s">
        <v>1477</v>
      </c>
      <c r="C2473" s="20" t="s">
        <v>26</v>
      </c>
      <c r="D2473" s="20" t="s">
        <v>2234</v>
      </c>
      <c r="E2473" s="21">
        <v>1276</v>
      </c>
      <c r="F2473" s="21">
        <v>143</v>
      </c>
      <c r="G2473" s="26">
        <f>Table2[[#This Row],[Nr. Total PAD]]/Table2[[#This Row],[Fond Locativ 
(Nr. Total Locuinte)]]</f>
        <v>0.11206896551724138</v>
      </c>
      <c r="H2473" s="20">
        <v>0</v>
      </c>
      <c r="I2473" s="22">
        <v>0</v>
      </c>
      <c r="J2473" s="27">
        <v>0</v>
      </c>
    </row>
    <row r="2474" spans="1:10" x14ac:dyDescent="0.2">
      <c r="A2474" s="19">
        <v>137185</v>
      </c>
      <c r="B2474" s="20" t="s">
        <v>1477</v>
      </c>
      <c r="C2474" s="20" t="s">
        <v>26</v>
      </c>
      <c r="D2474" s="20" t="s">
        <v>2235</v>
      </c>
      <c r="E2474" s="21">
        <v>1348</v>
      </c>
      <c r="F2474" s="21">
        <v>289</v>
      </c>
      <c r="G2474" s="26">
        <f>Table2[[#This Row],[Nr. Total PAD]]/Table2[[#This Row],[Fond Locativ 
(Nr. Total Locuinte)]]</f>
        <v>0.21439169139465875</v>
      </c>
      <c r="H2474" s="20">
        <v>0</v>
      </c>
      <c r="I2474" s="22">
        <v>0</v>
      </c>
      <c r="J2474" s="27">
        <v>0</v>
      </c>
    </row>
    <row r="2475" spans="1:10" x14ac:dyDescent="0.2">
      <c r="A2475" s="19">
        <v>137229</v>
      </c>
      <c r="B2475" s="20" t="s">
        <v>1477</v>
      </c>
      <c r="C2475" s="20" t="s">
        <v>26</v>
      </c>
      <c r="D2475" s="20" t="s">
        <v>2236</v>
      </c>
      <c r="E2475" s="21">
        <v>1769</v>
      </c>
      <c r="F2475" s="21">
        <v>275</v>
      </c>
      <c r="G2475" s="26">
        <f>Table2[[#This Row],[Nr. Total PAD]]/Table2[[#This Row],[Fond Locativ 
(Nr. Total Locuinte)]]</f>
        <v>0.15545505935556811</v>
      </c>
      <c r="H2475" s="20">
        <v>4</v>
      </c>
      <c r="I2475" s="22">
        <v>0</v>
      </c>
      <c r="J2475" s="27">
        <f>Table2[[#This Row],[Nr. PAD din Fondul Locativ Public]]/Table2[[#This Row],[Fond Locativ Public
(Nr. Locuinte)]]</f>
        <v>0</v>
      </c>
    </row>
    <row r="2476" spans="1:10" x14ac:dyDescent="0.2">
      <c r="A2476" s="19">
        <v>137274</v>
      </c>
      <c r="B2476" s="20" t="s">
        <v>1477</v>
      </c>
      <c r="C2476" s="20" t="s">
        <v>26</v>
      </c>
      <c r="D2476" s="20" t="s">
        <v>2237</v>
      </c>
      <c r="E2476" s="21">
        <v>928</v>
      </c>
      <c r="F2476" s="21">
        <v>55</v>
      </c>
      <c r="G2476" s="26">
        <f>Table2[[#This Row],[Nr. Total PAD]]/Table2[[#This Row],[Fond Locativ 
(Nr. Total Locuinte)]]</f>
        <v>5.9267241379310345E-2</v>
      </c>
      <c r="H2476" s="20">
        <v>1</v>
      </c>
      <c r="I2476" s="22">
        <v>0</v>
      </c>
      <c r="J2476" s="27">
        <f>Table2[[#This Row],[Nr. PAD din Fondul Locativ Public]]/Table2[[#This Row],[Fond Locativ Public
(Nr. Locuinte)]]</f>
        <v>0</v>
      </c>
    </row>
    <row r="2477" spans="1:10" x14ac:dyDescent="0.2">
      <c r="A2477" s="19">
        <v>137292</v>
      </c>
      <c r="B2477" s="20" t="s">
        <v>1477</v>
      </c>
      <c r="C2477" s="20" t="s">
        <v>26</v>
      </c>
      <c r="D2477" s="20" t="s">
        <v>2238</v>
      </c>
      <c r="E2477" s="21">
        <v>973</v>
      </c>
      <c r="F2477" s="21">
        <v>140</v>
      </c>
      <c r="G2477" s="26">
        <f>Table2[[#This Row],[Nr. Total PAD]]/Table2[[#This Row],[Fond Locativ 
(Nr. Total Locuinte)]]</f>
        <v>0.14388489208633093</v>
      </c>
      <c r="H2477" s="20">
        <v>1</v>
      </c>
      <c r="I2477" s="22">
        <v>0</v>
      </c>
      <c r="J2477" s="27">
        <f>Table2[[#This Row],[Nr. PAD din Fondul Locativ Public]]/Table2[[#This Row],[Fond Locativ Public
(Nr. Locuinte)]]</f>
        <v>0</v>
      </c>
    </row>
    <row r="2478" spans="1:10" x14ac:dyDescent="0.2">
      <c r="A2478" s="19">
        <v>137363</v>
      </c>
      <c r="B2478" s="20" t="s">
        <v>1477</v>
      </c>
      <c r="C2478" s="20" t="s">
        <v>26</v>
      </c>
      <c r="D2478" s="20" t="s">
        <v>2239</v>
      </c>
      <c r="E2478" s="21">
        <v>742</v>
      </c>
      <c r="F2478" s="21">
        <v>80</v>
      </c>
      <c r="G2478" s="26">
        <f>Table2[[#This Row],[Nr. Total PAD]]/Table2[[#This Row],[Fond Locativ 
(Nr. Total Locuinte)]]</f>
        <v>0.1078167115902965</v>
      </c>
      <c r="H2478" s="20">
        <v>0</v>
      </c>
      <c r="I2478" s="22">
        <v>0</v>
      </c>
      <c r="J2478" s="27">
        <v>0</v>
      </c>
    </row>
    <row r="2479" spans="1:10" x14ac:dyDescent="0.2">
      <c r="A2479" s="19">
        <v>137407</v>
      </c>
      <c r="B2479" s="20" t="s">
        <v>1477</v>
      </c>
      <c r="C2479" s="20" t="s">
        <v>26</v>
      </c>
      <c r="D2479" s="20" t="s">
        <v>2240</v>
      </c>
      <c r="E2479" s="21">
        <v>2317</v>
      </c>
      <c r="F2479" s="21">
        <v>147</v>
      </c>
      <c r="G2479" s="26">
        <f>Table2[[#This Row],[Nr. Total PAD]]/Table2[[#This Row],[Fond Locativ 
(Nr. Total Locuinte)]]</f>
        <v>6.3444108761329304E-2</v>
      </c>
      <c r="H2479" s="20">
        <v>4</v>
      </c>
      <c r="I2479" s="22">
        <v>0</v>
      </c>
      <c r="J2479" s="27">
        <f>Table2[[#This Row],[Nr. PAD din Fondul Locativ Public]]/Table2[[#This Row],[Fond Locativ Public
(Nr. Locuinte)]]</f>
        <v>0</v>
      </c>
    </row>
    <row r="2480" spans="1:10" x14ac:dyDescent="0.2">
      <c r="A2480" s="19">
        <v>137443</v>
      </c>
      <c r="B2480" s="20" t="s">
        <v>1477</v>
      </c>
      <c r="C2480" s="20" t="s">
        <v>26</v>
      </c>
      <c r="D2480" s="20" t="s">
        <v>2241</v>
      </c>
      <c r="E2480" s="21">
        <v>977</v>
      </c>
      <c r="F2480" s="21">
        <v>161</v>
      </c>
      <c r="G2480" s="26">
        <f>Table2[[#This Row],[Nr. Total PAD]]/Table2[[#This Row],[Fond Locativ 
(Nr. Total Locuinte)]]</f>
        <v>0.1647901740020471</v>
      </c>
      <c r="H2480" s="20">
        <v>0</v>
      </c>
      <c r="I2480" s="22">
        <v>0</v>
      </c>
      <c r="J2480" s="27">
        <v>0</v>
      </c>
    </row>
    <row r="2481" spans="1:10" x14ac:dyDescent="0.2">
      <c r="A2481" s="19">
        <v>137504</v>
      </c>
      <c r="B2481" s="20" t="s">
        <v>1477</v>
      </c>
      <c r="C2481" s="20" t="s">
        <v>26</v>
      </c>
      <c r="D2481" s="20" t="s">
        <v>2242</v>
      </c>
      <c r="E2481" s="21">
        <v>1043</v>
      </c>
      <c r="F2481" s="21">
        <v>142</v>
      </c>
      <c r="G2481" s="26">
        <f>Table2[[#This Row],[Nr. Total PAD]]/Table2[[#This Row],[Fond Locativ 
(Nr. Total Locuinte)]]</f>
        <v>0.1361457334611697</v>
      </c>
      <c r="H2481" s="20">
        <v>44</v>
      </c>
      <c r="I2481" s="22">
        <v>0</v>
      </c>
      <c r="J2481" s="27">
        <f>Table2[[#This Row],[Nr. PAD din Fondul Locativ Public]]/Table2[[#This Row],[Fond Locativ Public
(Nr. Locuinte)]]</f>
        <v>0</v>
      </c>
    </row>
    <row r="2482" spans="1:10" x14ac:dyDescent="0.2">
      <c r="A2482" s="19">
        <v>137540</v>
      </c>
      <c r="B2482" s="20" t="s">
        <v>1477</v>
      </c>
      <c r="C2482" s="20" t="s">
        <v>26</v>
      </c>
      <c r="D2482" s="20" t="s">
        <v>2243</v>
      </c>
      <c r="E2482" s="21">
        <v>1626</v>
      </c>
      <c r="F2482" s="21">
        <v>342</v>
      </c>
      <c r="G2482" s="26">
        <f>Table2[[#This Row],[Nr. Total PAD]]/Table2[[#This Row],[Fond Locativ 
(Nr. Total Locuinte)]]</f>
        <v>0.21033210332103322</v>
      </c>
      <c r="H2482" s="20">
        <v>5</v>
      </c>
      <c r="I2482" s="22">
        <v>0</v>
      </c>
      <c r="J2482" s="27">
        <f>Table2[[#This Row],[Nr. PAD din Fondul Locativ Public]]/Table2[[#This Row],[Fond Locativ Public
(Nr. Locuinte)]]</f>
        <v>0</v>
      </c>
    </row>
    <row r="2483" spans="1:10" x14ac:dyDescent="0.2">
      <c r="A2483" s="19">
        <v>137611</v>
      </c>
      <c r="B2483" s="20" t="s">
        <v>1477</v>
      </c>
      <c r="C2483" s="20" t="s">
        <v>26</v>
      </c>
      <c r="D2483" s="20" t="s">
        <v>2244</v>
      </c>
      <c r="E2483" s="21">
        <v>1189</v>
      </c>
      <c r="F2483" s="21">
        <v>261</v>
      </c>
      <c r="G2483" s="26">
        <f>Table2[[#This Row],[Nr. Total PAD]]/Table2[[#This Row],[Fond Locativ 
(Nr. Total Locuinte)]]</f>
        <v>0.21951219512195122</v>
      </c>
      <c r="H2483" s="20">
        <v>4</v>
      </c>
      <c r="I2483" s="22">
        <v>0</v>
      </c>
      <c r="J2483" s="27">
        <f>Table2[[#This Row],[Nr. PAD din Fondul Locativ Public]]/Table2[[#This Row],[Fond Locativ Public
(Nr. Locuinte)]]</f>
        <v>0</v>
      </c>
    </row>
    <row r="2484" spans="1:10" x14ac:dyDescent="0.2">
      <c r="A2484" s="19">
        <v>137675</v>
      </c>
      <c r="B2484" s="20" t="s">
        <v>1477</v>
      </c>
      <c r="C2484" s="20" t="s">
        <v>26</v>
      </c>
      <c r="D2484" s="20" t="s">
        <v>2245</v>
      </c>
      <c r="E2484" s="21">
        <v>1381</v>
      </c>
      <c r="F2484" s="21">
        <v>371</v>
      </c>
      <c r="G2484" s="26">
        <f>Table2[[#This Row],[Nr. Total PAD]]/Table2[[#This Row],[Fond Locativ 
(Nr. Total Locuinte)]]</f>
        <v>0.26864590876176686</v>
      </c>
      <c r="H2484" s="20">
        <v>14</v>
      </c>
      <c r="I2484" s="22">
        <v>0</v>
      </c>
      <c r="J2484" s="27">
        <f>Table2[[#This Row],[Nr. PAD din Fondul Locativ Public]]/Table2[[#This Row],[Fond Locativ Public
(Nr. Locuinte)]]</f>
        <v>0</v>
      </c>
    </row>
    <row r="2485" spans="1:10" x14ac:dyDescent="0.2">
      <c r="A2485" s="19">
        <v>137728</v>
      </c>
      <c r="B2485" s="20" t="s">
        <v>1477</v>
      </c>
      <c r="C2485" s="20" t="s">
        <v>26</v>
      </c>
      <c r="D2485" s="20" t="s">
        <v>2246</v>
      </c>
      <c r="E2485" s="21">
        <v>689</v>
      </c>
      <c r="F2485" s="21">
        <v>145</v>
      </c>
      <c r="G2485" s="26">
        <f>Table2[[#This Row],[Nr. Total PAD]]/Table2[[#This Row],[Fond Locativ 
(Nr. Total Locuinte)]]</f>
        <v>0.2104499274310595</v>
      </c>
      <c r="H2485" s="20">
        <v>16</v>
      </c>
      <c r="I2485" s="22">
        <v>0</v>
      </c>
      <c r="J2485" s="27">
        <f>Table2[[#This Row],[Nr. PAD din Fondul Locativ Public]]/Table2[[#This Row],[Fond Locativ Public
(Nr. Locuinte)]]</f>
        <v>0</v>
      </c>
    </row>
    <row r="2486" spans="1:10" x14ac:dyDescent="0.2">
      <c r="A2486" s="19">
        <v>137746</v>
      </c>
      <c r="B2486" s="20" t="s">
        <v>1477</v>
      </c>
      <c r="C2486" s="20" t="s">
        <v>26</v>
      </c>
      <c r="D2486" s="20" t="s">
        <v>2247</v>
      </c>
      <c r="E2486" s="21">
        <v>1134</v>
      </c>
      <c r="F2486" s="21">
        <v>85</v>
      </c>
      <c r="G2486" s="26">
        <f>Table2[[#This Row],[Nr. Total PAD]]/Table2[[#This Row],[Fond Locativ 
(Nr. Total Locuinte)]]</f>
        <v>7.4955908289241618E-2</v>
      </c>
      <c r="H2486" s="20">
        <v>8</v>
      </c>
      <c r="I2486" s="22">
        <v>0</v>
      </c>
      <c r="J2486" s="27">
        <f>Table2[[#This Row],[Nr. PAD din Fondul Locativ Public]]/Table2[[#This Row],[Fond Locativ Public
(Nr. Locuinte)]]</f>
        <v>0</v>
      </c>
    </row>
    <row r="2487" spans="1:10" x14ac:dyDescent="0.2">
      <c r="A2487" s="19">
        <v>137764</v>
      </c>
      <c r="B2487" s="20" t="s">
        <v>1477</v>
      </c>
      <c r="C2487" s="20" t="s">
        <v>26</v>
      </c>
      <c r="D2487" s="20" t="s">
        <v>2248</v>
      </c>
      <c r="E2487" s="21">
        <v>1677</v>
      </c>
      <c r="F2487" s="21">
        <v>263</v>
      </c>
      <c r="G2487" s="26">
        <f>Table2[[#This Row],[Nr. Total PAD]]/Table2[[#This Row],[Fond Locativ 
(Nr. Total Locuinte)]]</f>
        <v>0.15682766845557544</v>
      </c>
      <c r="H2487" s="20">
        <v>6</v>
      </c>
      <c r="I2487" s="22">
        <v>9</v>
      </c>
      <c r="J2487" s="27">
        <f>Table2[[#This Row],[Nr. PAD din Fondul Locativ Public]]/Table2[[#This Row],[Fond Locativ Public
(Nr. Locuinte)]]</f>
        <v>1.5</v>
      </c>
    </row>
    <row r="2488" spans="1:10" x14ac:dyDescent="0.2">
      <c r="A2488" s="19">
        <v>137844</v>
      </c>
      <c r="B2488" s="20" t="s">
        <v>1477</v>
      </c>
      <c r="C2488" s="20" t="s">
        <v>26</v>
      </c>
      <c r="D2488" s="20" t="s">
        <v>2249</v>
      </c>
      <c r="E2488" s="21">
        <v>1445</v>
      </c>
      <c r="F2488" s="21">
        <v>338</v>
      </c>
      <c r="G2488" s="26">
        <f>Table2[[#This Row],[Nr. Total PAD]]/Table2[[#This Row],[Fond Locativ 
(Nr. Total Locuinte)]]</f>
        <v>0.23391003460207613</v>
      </c>
      <c r="H2488" s="20">
        <v>4</v>
      </c>
      <c r="I2488" s="22">
        <v>0</v>
      </c>
      <c r="J2488" s="27">
        <f>Table2[[#This Row],[Nr. PAD din Fondul Locativ Public]]/Table2[[#This Row],[Fond Locativ Public
(Nr. Locuinte)]]</f>
        <v>0</v>
      </c>
    </row>
    <row r="2489" spans="1:10" x14ac:dyDescent="0.2">
      <c r="A2489" s="19">
        <v>137899</v>
      </c>
      <c r="B2489" s="20" t="s">
        <v>1477</v>
      </c>
      <c r="C2489" s="20" t="s">
        <v>26</v>
      </c>
      <c r="D2489" s="20" t="s">
        <v>2250</v>
      </c>
      <c r="E2489" s="21">
        <v>981</v>
      </c>
      <c r="F2489" s="21">
        <v>199</v>
      </c>
      <c r="G2489" s="26">
        <f>Table2[[#This Row],[Nr. Total PAD]]/Table2[[#This Row],[Fond Locativ 
(Nr. Total Locuinte)]]</f>
        <v>0.20285423037716616</v>
      </c>
      <c r="H2489" s="20">
        <v>11</v>
      </c>
      <c r="I2489" s="22">
        <v>1</v>
      </c>
      <c r="J2489" s="27">
        <f>Table2[[#This Row],[Nr. PAD din Fondul Locativ Public]]/Table2[[#This Row],[Fond Locativ Public
(Nr. Locuinte)]]</f>
        <v>9.0909090909090912E-2</v>
      </c>
    </row>
    <row r="2490" spans="1:10" x14ac:dyDescent="0.2">
      <c r="A2490" s="19">
        <v>137960</v>
      </c>
      <c r="B2490" s="20" t="s">
        <v>1477</v>
      </c>
      <c r="C2490" s="20" t="s">
        <v>26</v>
      </c>
      <c r="D2490" s="20" t="s">
        <v>2251</v>
      </c>
      <c r="E2490" s="21">
        <v>2623</v>
      </c>
      <c r="F2490" s="21">
        <v>515</v>
      </c>
      <c r="G2490" s="26">
        <f>Table2[[#This Row],[Nr. Total PAD]]/Table2[[#This Row],[Fond Locativ 
(Nr. Total Locuinte)]]</f>
        <v>0.19634006862371331</v>
      </c>
      <c r="H2490" s="20">
        <v>31</v>
      </c>
      <c r="I2490" s="22">
        <v>0</v>
      </c>
      <c r="J2490" s="27">
        <f>Table2[[#This Row],[Nr. PAD din Fondul Locativ Public]]/Table2[[#This Row],[Fond Locativ Public
(Nr. Locuinte)]]</f>
        <v>0</v>
      </c>
    </row>
    <row r="2491" spans="1:10" x14ac:dyDescent="0.2">
      <c r="A2491" s="19">
        <v>138084</v>
      </c>
      <c r="B2491" s="20" t="s">
        <v>1477</v>
      </c>
      <c r="C2491" s="20" t="s">
        <v>26</v>
      </c>
      <c r="D2491" s="20" t="s">
        <v>2252</v>
      </c>
      <c r="E2491" s="21">
        <v>2958</v>
      </c>
      <c r="F2491" s="21">
        <v>403</v>
      </c>
      <c r="G2491" s="26">
        <f>Table2[[#This Row],[Nr. Total PAD]]/Table2[[#This Row],[Fond Locativ 
(Nr. Total Locuinte)]]</f>
        <v>0.13624070317782286</v>
      </c>
      <c r="H2491" s="20">
        <v>0</v>
      </c>
      <c r="I2491" s="22">
        <v>0</v>
      </c>
      <c r="J2491" s="27">
        <v>0</v>
      </c>
    </row>
    <row r="2492" spans="1:10" x14ac:dyDescent="0.2">
      <c r="A2492" s="19">
        <v>138164</v>
      </c>
      <c r="B2492" s="20" t="s">
        <v>1477</v>
      </c>
      <c r="C2492" s="20" t="s">
        <v>26</v>
      </c>
      <c r="D2492" s="20" t="s">
        <v>2253</v>
      </c>
      <c r="E2492" s="21">
        <v>1463</v>
      </c>
      <c r="F2492" s="21">
        <v>172</v>
      </c>
      <c r="G2492" s="26">
        <f>Table2[[#This Row],[Nr. Total PAD]]/Table2[[#This Row],[Fond Locativ 
(Nr. Total Locuinte)]]</f>
        <v>0.11756664388243336</v>
      </c>
      <c r="H2492" s="20">
        <v>10</v>
      </c>
      <c r="I2492" s="22">
        <v>4</v>
      </c>
      <c r="J2492" s="27">
        <f>Table2[[#This Row],[Nr. PAD din Fondul Locativ Public]]/Table2[[#This Row],[Fond Locativ Public
(Nr. Locuinte)]]</f>
        <v>0.4</v>
      </c>
    </row>
    <row r="2493" spans="1:10" x14ac:dyDescent="0.2">
      <c r="A2493" s="19">
        <v>138208</v>
      </c>
      <c r="B2493" s="20" t="s">
        <v>1477</v>
      </c>
      <c r="C2493" s="20" t="s">
        <v>26</v>
      </c>
      <c r="D2493" s="20" t="s">
        <v>2254</v>
      </c>
      <c r="E2493" s="21">
        <v>1768</v>
      </c>
      <c r="F2493" s="21">
        <v>288</v>
      </c>
      <c r="G2493" s="26">
        <f>Table2[[#This Row],[Nr. Total PAD]]/Table2[[#This Row],[Fond Locativ 
(Nr. Total Locuinte)]]</f>
        <v>0.16289592760180996</v>
      </c>
      <c r="H2493" s="20">
        <v>18</v>
      </c>
      <c r="I2493" s="22">
        <v>0</v>
      </c>
      <c r="J2493" s="27">
        <f>Table2[[#This Row],[Nr. PAD din Fondul Locativ Public]]/Table2[[#This Row],[Fond Locativ Public
(Nr. Locuinte)]]</f>
        <v>0</v>
      </c>
    </row>
    <row r="2494" spans="1:10" x14ac:dyDescent="0.2">
      <c r="A2494" s="19">
        <v>138280</v>
      </c>
      <c r="B2494" s="20" t="s">
        <v>1477</v>
      </c>
      <c r="C2494" s="20" t="s">
        <v>26</v>
      </c>
      <c r="D2494" s="20" t="s">
        <v>2255</v>
      </c>
      <c r="E2494" s="21">
        <v>2605</v>
      </c>
      <c r="F2494" s="21">
        <v>953</v>
      </c>
      <c r="G2494" s="26">
        <f>Table2[[#This Row],[Nr. Total PAD]]/Table2[[#This Row],[Fond Locativ 
(Nr. Total Locuinte)]]</f>
        <v>0.36583493282149709</v>
      </c>
      <c r="H2494" s="20">
        <v>36</v>
      </c>
      <c r="I2494" s="22">
        <v>0</v>
      </c>
      <c r="J2494" s="27">
        <f>Table2[[#This Row],[Nr. PAD din Fondul Locativ Public]]/Table2[[#This Row],[Fond Locativ Public
(Nr. Locuinte)]]</f>
        <v>0</v>
      </c>
    </row>
    <row r="2495" spans="1:10" x14ac:dyDescent="0.2">
      <c r="A2495" s="19">
        <v>138351</v>
      </c>
      <c r="B2495" s="20" t="s">
        <v>1477</v>
      </c>
      <c r="C2495" s="20" t="s">
        <v>26</v>
      </c>
      <c r="D2495" s="20" t="s">
        <v>2256</v>
      </c>
      <c r="E2495" s="21">
        <v>1788</v>
      </c>
      <c r="F2495" s="21">
        <v>169</v>
      </c>
      <c r="G2495" s="26">
        <f>Table2[[#This Row],[Nr. Total PAD]]/Table2[[#This Row],[Fond Locativ 
(Nr. Total Locuinte)]]</f>
        <v>9.4519015659955255E-2</v>
      </c>
      <c r="H2495" s="20">
        <v>2</v>
      </c>
      <c r="I2495" s="22">
        <v>0</v>
      </c>
      <c r="J2495" s="27">
        <f>Table2[[#This Row],[Nr. PAD din Fondul Locativ Public]]/Table2[[#This Row],[Fond Locativ Public
(Nr. Locuinte)]]</f>
        <v>0</v>
      </c>
    </row>
    <row r="2496" spans="1:10" x14ac:dyDescent="0.2">
      <c r="A2496" s="19">
        <v>138431</v>
      </c>
      <c r="B2496" s="20" t="s">
        <v>1477</v>
      </c>
      <c r="C2496" s="20" t="s">
        <v>26</v>
      </c>
      <c r="D2496" s="20" t="s">
        <v>2093</v>
      </c>
      <c r="E2496" s="21">
        <v>2647</v>
      </c>
      <c r="F2496" s="21">
        <v>646</v>
      </c>
      <c r="G2496" s="26">
        <f>Table2[[#This Row],[Nr. Total PAD]]/Table2[[#This Row],[Fond Locativ 
(Nr. Total Locuinte)]]</f>
        <v>0.24404986777483945</v>
      </c>
      <c r="H2496" s="20">
        <v>4</v>
      </c>
      <c r="I2496" s="22">
        <v>0</v>
      </c>
      <c r="J2496" s="27">
        <f>Table2[[#This Row],[Nr. PAD din Fondul Locativ Public]]/Table2[[#This Row],[Fond Locativ Public
(Nr. Locuinte)]]</f>
        <v>0</v>
      </c>
    </row>
    <row r="2497" spans="1:10" x14ac:dyDescent="0.2">
      <c r="A2497" s="19">
        <v>138501</v>
      </c>
      <c r="B2497" s="20" t="s">
        <v>1477</v>
      </c>
      <c r="C2497" s="20" t="s">
        <v>26</v>
      </c>
      <c r="D2497" s="20" t="s">
        <v>1090</v>
      </c>
      <c r="E2497" s="21">
        <v>644</v>
      </c>
      <c r="F2497" s="21">
        <v>120</v>
      </c>
      <c r="G2497" s="26">
        <f>Table2[[#This Row],[Nr. Total PAD]]/Table2[[#This Row],[Fond Locativ 
(Nr. Total Locuinte)]]</f>
        <v>0.18633540372670807</v>
      </c>
      <c r="H2497" s="20">
        <v>5</v>
      </c>
      <c r="I2497" s="22">
        <v>0</v>
      </c>
      <c r="J2497" s="27">
        <f>Table2[[#This Row],[Nr. PAD din Fondul Locativ Public]]/Table2[[#This Row],[Fond Locativ Public
(Nr. Locuinte)]]</f>
        <v>0</v>
      </c>
    </row>
    <row r="2498" spans="1:10" x14ac:dyDescent="0.2">
      <c r="A2498" s="19">
        <v>138538</v>
      </c>
      <c r="B2498" s="20" t="s">
        <v>1477</v>
      </c>
      <c r="C2498" s="20" t="s">
        <v>26</v>
      </c>
      <c r="D2498" s="20" t="s">
        <v>2257</v>
      </c>
      <c r="E2498" s="21">
        <v>642</v>
      </c>
      <c r="F2498" s="21">
        <v>46</v>
      </c>
      <c r="G2498" s="26">
        <f>Table2[[#This Row],[Nr. Total PAD]]/Table2[[#This Row],[Fond Locativ 
(Nr. Total Locuinte)]]</f>
        <v>7.1651090342679122E-2</v>
      </c>
      <c r="H2498" s="20">
        <v>1</v>
      </c>
      <c r="I2498" s="22">
        <v>0</v>
      </c>
      <c r="J2498" s="27">
        <f>Table2[[#This Row],[Nr. PAD din Fondul Locativ Public]]/Table2[[#This Row],[Fond Locativ Public
(Nr. Locuinte)]]</f>
        <v>0</v>
      </c>
    </row>
    <row r="2499" spans="1:10" x14ac:dyDescent="0.2">
      <c r="A2499" s="19">
        <v>138574</v>
      </c>
      <c r="B2499" s="20" t="s">
        <v>1477</v>
      </c>
      <c r="C2499" s="20" t="s">
        <v>26</v>
      </c>
      <c r="D2499" s="20" t="s">
        <v>2258</v>
      </c>
      <c r="E2499" s="21">
        <v>1191</v>
      </c>
      <c r="F2499" s="21">
        <v>161</v>
      </c>
      <c r="G2499" s="26">
        <f>Table2[[#This Row],[Nr. Total PAD]]/Table2[[#This Row],[Fond Locativ 
(Nr. Total Locuinte)]]</f>
        <v>0.13518052057094879</v>
      </c>
      <c r="H2499" s="20">
        <v>2</v>
      </c>
      <c r="I2499" s="22">
        <v>0</v>
      </c>
      <c r="J2499" s="27">
        <f>Table2[[#This Row],[Nr. PAD din Fondul Locativ Public]]/Table2[[#This Row],[Fond Locativ Public
(Nr. Locuinte)]]</f>
        <v>0</v>
      </c>
    </row>
    <row r="2500" spans="1:10" x14ac:dyDescent="0.2">
      <c r="A2500" s="19">
        <v>138618</v>
      </c>
      <c r="B2500" s="20" t="s">
        <v>1477</v>
      </c>
      <c r="C2500" s="20" t="s">
        <v>26</v>
      </c>
      <c r="D2500" s="20" t="s">
        <v>2259</v>
      </c>
      <c r="E2500" s="21">
        <v>1162</v>
      </c>
      <c r="F2500" s="21">
        <v>149</v>
      </c>
      <c r="G2500" s="26">
        <f>Table2[[#This Row],[Nr. Total PAD]]/Table2[[#This Row],[Fond Locativ 
(Nr. Total Locuinte)]]</f>
        <v>0.12822719449225473</v>
      </c>
      <c r="H2500" s="20">
        <v>4</v>
      </c>
      <c r="I2500" s="22">
        <v>0</v>
      </c>
      <c r="J2500" s="27">
        <f>Table2[[#This Row],[Nr. PAD din Fondul Locativ Public]]/Table2[[#This Row],[Fond Locativ Public
(Nr. Locuinte)]]</f>
        <v>0</v>
      </c>
    </row>
    <row r="2501" spans="1:10" x14ac:dyDescent="0.2">
      <c r="A2501" s="19">
        <v>138663</v>
      </c>
      <c r="B2501" s="20" t="s">
        <v>1477</v>
      </c>
      <c r="C2501" s="20" t="s">
        <v>26</v>
      </c>
      <c r="D2501" s="20" t="s">
        <v>2260</v>
      </c>
      <c r="E2501" s="21">
        <v>1506</v>
      </c>
      <c r="F2501" s="21">
        <v>195</v>
      </c>
      <c r="G2501" s="26">
        <f>Table2[[#This Row],[Nr. Total PAD]]/Table2[[#This Row],[Fond Locativ 
(Nr. Total Locuinte)]]</f>
        <v>0.12948207171314741</v>
      </c>
      <c r="H2501" s="20">
        <v>5</v>
      </c>
      <c r="I2501" s="22">
        <v>0</v>
      </c>
      <c r="J2501" s="27">
        <f>Table2[[#This Row],[Nr. PAD din Fondul Locativ Public]]/Table2[[#This Row],[Fond Locativ Public
(Nr. Locuinte)]]</f>
        <v>0</v>
      </c>
    </row>
    <row r="2502" spans="1:10" x14ac:dyDescent="0.2">
      <c r="A2502" s="19">
        <v>138734</v>
      </c>
      <c r="B2502" s="20" t="s">
        <v>1477</v>
      </c>
      <c r="C2502" s="20" t="s">
        <v>26</v>
      </c>
      <c r="D2502" s="20" t="s">
        <v>2261</v>
      </c>
      <c r="E2502" s="21">
        <v>978</v>
      </c>
      <c r="F2502" s="21">
        <v>90</v>
      </c>
      <c r="G2502" s="26">
        <f>Table2[[#This Row],[Nr. Total PAD]]/Table2[[#This Row],[Fond Locativ 
(Nr. Total Locuinte)]]</f>
        <v>9.202453987730061E-2</v>
      </c>
      <c r="H2502" s="20">
        <v>5</v>
      </c>
      <c r="I2502" s="22">
        <v>0</v>
      </c>
      <c r="J2502" s="27">
        <f>Table2[[#This Row],[Nr. PAD din Fondul Locativ Public]]/Table2[[#This Row],[Fond Locativ Public
(Nr. Locuinte)]]</f>
        <v>0</v>
      </c>
    </row>
    <row r="2503" spans="1:10" x14ac:dyDescent="0.2">
      <c r="A2503" s="19">
        <v>138770</v>
      </c>
      <c r="B2503" s="20" t="s">
        <v>1477</v>
      </c>
      <c r="C2503" s="20" t="s">
        <v>26</v>
      </c>
      <c r="D2503" s="20" t="s">
        <v>2262</v>
      </c>
      <c r="E2503" s="21">
        <v>627</v>
      </c>
      <c r="F2503" s="21">
        <v>41</v>
      </c>
      <c r="G2503" s="26">
        <f>Table2[[#This Row],[Nr. Total PAD]]/Table2[[#This Row],[Fond Locativ 
(Nr. Total Locuinte)]]</f>
        <v>6.5390749601275916E-2</v>
      </c>
      <c r="H2503" s="20">
        <v>0</v>
      </c>
      <c r="I2503" s="22">
        <v>0</v>
      </c>
      <c r="J2503" s="27">
        <v>0</v>
      </c>
    </row>
    <row r="2504" spans="1:10" x14ac:dyDescent="0.2">
      <c r="A2504" s="19">
        <v>138805</v>
      </c>
      <c r="B2504" s="20" t="s">
        <v>1477</v>
      </c>
      <c r="C2504" s="20" t="s">
        <v>26</v>
      </c>
      <c r="D2504" s="20" t="s">
        <v>2263</v>
      </c>
      <c r="E2504" s="21">
        <v>675</v>
      </c>
      <c r="F2504" s="21">
        <v>28</v>
      </c>
      <c r="G2504" s="26">
        <f>Table2[[#This Row],[Nr. Total PAD]]/Table2[[#This Row],[Fond Locativ 
(Nr. Total Locuinte)]]</f>
        <v>4.148148148148148E-2</v>
      </c>
      <c r="H2504" s="20">
        <v>4</v>
      </c>
      <c r="I2504" s="22">
        <v>0</v>
      </c>
      <c r="J2504" s="27">
        <f>Table2[[#This Row],[Nr. PAD din Fondul Locativ Public]]/Table2[[#This Row],[Fond Locativ Public
(Nr. Locuinte)]]</f>
        <v>0</v>
      </c>
    </row>
    <row r="2505" spans="1:10" x14ac:dyDescent="0.2">
      <c r="A2505" s="19">
        <v>138869</v>
      </c>
      <c r="B2505" s="20" t="s">
        <v>1477</v>
      </c>
      <c r="C2505" s="20" t="s">
        <v>26</v>
      </c>
      <c r="D2505" s="20" t="s">
        <v>2264</v>
      </c>
      <c r="E2505" s="21">
        <v>1096</v>
      </c>
      <c r="F2505" s="21">
        <v>78</v>
      </c>
      <c r="G2505" s="26">
        <f>Table2[[#This Row],[Nr. Total PAD]]/Table2[[#This Row],[Fond Locativ 
(Nr. Total Locuinte)]]</f>
        <v>7.1167883211678828E-2</v>
      </c>
      <c r="H2505" s="20">
        <v>5</v>
      </c>
      <c r="I2505" s="22">
        <v>0</v>
      </c>
      <c r="J2505" s="27">
        <f>Table2[[#This Row],[Nr. PAD din Fondul Locativ Public]]/Table2[[#This Row],[Fond Locativ Public
(Nr. Locuinte)]]</f>
        <v>0</v>
      </c>
    </row>
    <row r="2506" spans="1:10" x14ac:dyDescent="0.2">
      <c r="A2506" s="19">
        <v>138921</v>
      </c>
      <c r="B2506" s="20" t="s">
        <v>1477</v>
      </c>
      <c r="C2506" s="20" t="s">
        <v>26</v>
      </c>
      <c r="D2506" s="20" t="s">
        <v>2265</v>
      </c>
      <c r="E2506" s="21">
        <v>1907</v>
      </c>
      <c r="F2506" s="21">
        <v>388</v>
      </c>
      <c r="G2506" s="26">
        <f>Table2[[#This Row],[Nr. Total PAD]]/Table2[[#This Row],[Fond Locativ 
(Nr. Total Locuinte)]]</f>
        <v>0.20346093340325119</v>
      </c>
      <c r="H2506" s="20">
        <v>0</v>
      </c>
      <c r="I2506" s="22">
        <v>0</v>
      </c>
      <c r="J2506" s="27">
        <v>0</v>
      </c>
    </row>
    <row r="2507" spans="1:10" x14ac:dyDescent="0.2">
      <c r="A2507" s="19">
        <v>139009</v>
      </c>
      <c r="B2507" s="20" t="s">
        <v>1477</v>
      </c>
      <c r="C2507" s="20" t="s">
        <v>26</v>
      </c>
      <c r="D2507" s="20" t="s">
        <v>2266</v>
      </c>
      <c r="E2507" s="21">
        <v>1449</v>
      </c>
      <c r="F2507" s="21">
        <v>130</v>
      </c>
      <c r="G2507" s="26">
        <f>Table2[[#This Row],[Nr. Total PAD]]/Table2[[#This Row],[Fond Locativ 
(Nr. Total Locuinte)]]</f>
        <v>8.9717046238785375E-2</v>
      </c>
      <c r="H2507" s="20">
        <v>4</v>
      </c>
      <c r="I2507" s="22">
        <v>0</v>
      </c>
      <c r="J2507" s="27">
        <f>Table2[[#This Row],[Nr. PAD din Fondul Locativ Public]]/Table2[[#This Row],[Fond Locativ Public
(Nr. Locuinte)]]</f>
        <v>0</v>
      </c>
    </row>
    <row r="2508" spans="1:10" x14ac:dyDescent="0.2">
      <c r="A2508" s="19">
        <v>139054</v>
      </c>
      <c r="B2508" s="20" t="s">
        <v>1477</v>
      </c>
      <c r="C2508" s="20" t="s">
        <v>26</v>
      </c>
      <c r="D2508" s="20" t="s">
        <v>2267</v>
      </c>
      <c r="E2508" s="21">
        <v>722</v>
      </c>
      <c r="F2508" s="21">
        <v>100</v>
      </c>
      <c r="G2508" s="26">
        <f>Table2[[#This Row],[Nr. Total PAD]]/Table2[[#This Row],[Fond Locativ 
(Nr. Total Locuinte)]]</f>
        <v>0.13850415512465375</v>
      </c>
      <c r="H2508" s="20">
        <v>7</v>
      </c>
      <c r="I2508" s="22">
        <v>0</v>
      </c>
      <c r="J2508" s="27">
        <f>Table2[[#This Row],[Nr. PAD din Fondul Locativ Public]]/Table2[[#This Row],[Fond Locativ Public
(Nr. Locuinte)]]</f>
        <v>0</v>
      </c>
    </row>
    <row r="2509" spans="1:10" x14ac:dyDescent="0.2">
      <c r="A2509" s="19">
        <v>139107</v>
      </c>
      <c r="B2509" s="20" t="s">
        <v>1477</v>
      </c>
      <c r="C2509" s="20" t="s">
        <v>26</v>
      </c>
      <c r="D2509" s="20" t="s">
        <v>2268</v>
      </c>
      <c r="E2509" s="21">
        <v>892</v>
      </c>
      <c r="F2509" s="21">
        <v>149</v>
      </c>
      <c r="G2509" s="26">
        <f>Table2[[#This Row],[Nr. Total PAD]]/Table2[[#This Row],[Fond Locativ 
(Nr. Total Locuinte)]]</f>
        <v>0.16704035874439463</v>
      </c>
      <c r="H2509" s="20">
        <v>4</v>
      </c>
      <c r="I2509" s="22">
        <v>0</v>
      </c>
      <c r="J2509" s="27">
        <f>Table2[[#This Row],[Nr. PAD din Fondul Locativ Public]]/Table2[[#This Row],[Fond Locativ Public
(Nr. Locuinte)]]</f>
        <v>0</v>
      </c>
    </row>
    <row r="2510" spans="1:10" x14ac:dyDescent="0.2">
      <c r="A2510" s="19">
        <v>139143</v>
      </c>
      <c r="B2510" s="20" t="s">
        <v>1477</v>
      </c>
      <c r="C2510" s="20" t="s">
        <v>26</v>
      </c>
      <c r="D2510" s="20" t="s">
        <v>2269</v>
      </c>
      <c r="E2510" s="21">
        <v>1003</v>
      </c>
      <c r="F2510" s="21">
        <v>58</v>
      </c>
      <c r="G2510" s="26">
        <f>Table2[[#This Row],[Nr. Total PAD]]/Table2[[#This Row],[Fond Locativ 
(Nr. Total Locuinte)]]</f>
        <v>5.782652043868395E-2</v>
      </c>
      <c r="H2510" s="20">
        <v>0</v>
      </c>
      <c r="I2510" s="22">
        <v>0</v>
      </c>
      <c r="J2510" s="27">
        <v>0</v>
      </c>
    </row>
    <row r="2511" spans="1:10" x14ac:dyDescent="0.2">
      <c r="A2511" s="19">
        <v>139170</v>
      </c>
      <c r="B2511" s="20" t="s">
        <v>1477</v>
      </c>
      <c r="C2511" s="20" t="s">
        <v>26</v>
      </c>
      <c r="D2511" s="20" t="s">
        <v>2270</v>
      </c>
      <c r="E2511" s="21">
        <v>2685</v>
      </c>
      <c r="F2511" s="21">
        <v>262</v>
      </c>
      <c r="G2511" s="26">
        <f>Table2[[#This Row],[Nr. Total PAD]]/Table2[[#This Row],[Fond Locativ 
(Nr. Total Locuinte)]]</f>
        <v>9.7579143389199249E-2</v>
      </c>
      <c r="H2511" s="20">
        <v>41</v>
      </c>
      <c r="I2511" s="22">
        <v>0</v>
      </c>
      <c r="J2511" s="27">
        <f>Table2[[#This Row],[Nr. PAD din Fondul Locativ Public]]/Table2[[#This Row],[Fond Locativ Public
(Nr. Locuinte)]]</f>
        <v>0</v>
      </c>
    </row>
    <row r="2512" spans="1:10" x14ac:dyDescent="0.2">
      <c r="A2512" s="19">
        <v>139214</v>
      </c>
      <c r="B2512" s="20" t="s">
        <v>1477</v>
      </c>
      <c r="C2512" s="20" t="s">
        <v>26</v>
      </c>
      <c r="D2512" s="20" t="s">
        <v>2271</v>
      </c>
      <c r="E2512" s="21">
        <v>1552</v>
      </c>
      <c r="F2512" s="21">
        <v>141</v>
      </c>
      <c r="G2512" s="26">
        <f>Table2[[#This Row],[Nr. Total PAD]]/Table2[[#This Row],[Fond Locativ 
(Nr. Total Locuinte)]]</f>
        <v>9.0850515463917522E-2</v>
      </c>
      <c r="H2512" s="20">
        <v>2</v>
      </c>
      <c r="I2512" s="22">
        <v>0</v>
      </c>
      <c r="J2512" s="27">
        <f>Table2[[#This Row],[Nr. PAD din Fondul Locativ Public]]/Table2[[#This Row],[Fond Locativ Public
(Nr. Locuinte)]]</f>
        <v>0</v>
      </c>
    </row>
    <row r="2513" spans="1:10" x14ac:dyDescent="0.2">
      <c r="A2513" s="19">
        <v>139250</v>
      </c>
      <c r="B2513" s="20" t="s">
        <v>1477</v>
      </c>
      <c r="C2513" s="20" t="s">
        <v>26</v>
      </c>
      <c r="D2513" s="20" t="s">
        <v>1543</v>
      </c>
      <c r="E2513" s="21">
        <v>557</v>
      </c>
      <c r="F2513" s="21">
        <v>109</v>
      </c>
      <c r="G2513" s="26">
        <f>Table2[[#This Row],[Nr. Total PAD]]/Table2[[#This Row],[Fond Locativ 
(Nr. Total Locuinte)]]</f>
        <v>0.19569120287253142</v>
      </c>
      <c r="H2513" s="20">
        <v>1</v>
      </c>
      <c r="I2513" s="22">
        <v>0</v>
      </c>
      <c r="J2513" s="27">
        <f>Table2[[#This Row],[Nr. PAD din Fondul Locativ Public]]/Table2[[#This Row],[Fond Locativ Public
(Nr. Locuinte)]]</f>
        <v>0</v>
      </c>
    </row>
    <row r="2514" spans="1:10" x14ac:dyDescent="0.2">
      <c r="A2514" s="19">
        <v>139287</v>
      </c>
      <c r="B2514" s="20" t="s">
        <v>1477</v>
      </c>
      <c r="C2514" s="20" t="s">
        <v>26</v>
      </c>
      <c r="D2514" s="20" t="s">
        <v>2272</v>
      </c>
      <c r="E2514" s="21">
        <v>942</v>
      </c>
      <c r="F2514" s="21">
        <v>160</v>
      </c>
      <c r="G2514" s="26">
        <f>Table2[[#This Row],[Nr. Total PAD]]/Table2[[#This Row],[Fond Locativ 
(Nr. Total Locuinte)]]</f>
        <v>0.16985138004246284</v>
      </c>
      <c r="H2514" s="20">
        <v>12</v>
      </c>
      <c r="I2514" s="22">
        <v>0</v>
      </c>
      <c r="J2514" s="27">
        <f>Table2[[#This Row],[Nr. PAD din Fondul Locativ Public]]/Table2[[#This Row],[Fond Locativ Public
(Nr. Locuinte)]]</f>
        <v>0</v>
      </c>
    </row>
    <row r="2515" spans="1:10" x14ac:dyDescent="0.2">
      <c r="A2515" s="19">
        <v>139330</v>
      </c>
      <c r="B2515" s="20" t="s">
        <v>1477</v>
      </c>
      <c r="C2515" s="20" t="s">
        <v>26</v>
      </c>
      <c r="D2515" s="20" t="s">
        <v>2273</v>
      </c>
      <c r="E2515" s="21">
        <v>1510</v>
      </c>
      <c r="F2515" s="21">
        <v>263</v>
      </c>
      <c r="G2515" s="26">
        <f>Table2[[#This Row],[Nr. Total PAD]]/Table2[[#This Row],[Fond Locativ 
(Nr. Total Locuinte)]]</f>
        <v>0.17417218543046359</v>
      </c>
      <c r="H2515" s="20">
        <v>1</v>
      </c>
      <c r="I2515" s="22">
        <v>0</v>
      </c>
      <c r="J2515" s="27">
        <f>Table2[[#This Row],[Nr. PAD din Fondul Locativ Public]]/Table2[[#This Row],[Fond Locativ Public
(Nr. Locuinte)]]</f>
        <v>0</v>
      </c>
    </row>
    <row r="2516" spans="1:10" x14ac:dyDescent="0.2">
      <c r="A2516" s="19">
        <v>139358</v>
      </c>
      <c r="B2516" s="20" t="s">
        <v>1477</v>
      </c>
      <c r="C2516" s="20" t="s">
        <v>26</v>
      </c>
      <c r="D2516" s="20" t="s">
        <v>2274</v>
      </c>
      <c r="E2516" s="21">
        <v>2616</v>
      </c>
      <c r="F2516" s="21">
        <v>618</v>
      </c>
      <c r="G2516" s="26">
        <f>Table2[[#This Row],[Nr. Total PAD]]/Table2[[#This Row],[Fond Locativ 
(Nr. Total Locuinte)]]</f>
        <v>0.23623853211009174</v>
      </c>
      <c r="H2516" s="20">
        <v>10</v>
      </c>
      <c r="I2516" s="22">
        <v>0</v>
      </c>
      <c r="J2516" s="27">
        <f>Table2[[#This Row],[Nr. PAD din Fondul Locativ Public]]/Table2[[#This Row],[Fond Locativ Public
(Nr. Locuinte)]]</f>
        <v>0</v>
      </c>
    </row>
    <row r="2517" spans="1:10" x14ac:dyDescent="0.2">
      <c r="A2517" s="19">
        <v>139394</v>
      </c>
      <c r="B2517" s="20" t="s">
        <v>1477</v>
      </c>
      <c r="C2517" s="20" t="s">
        <v>26</v>
      </c>
      <c r="D2517" s="20" t="s">
        <v>2275</v>
      </c>
      <c r="E2517" s="21">
        <v>2196</v>
      </c>
      <c r="F2517" s="21">
        <v>556</v>
      </c>
      <c r="G2517" s="26">
        <f>Table2[[#This Row],[Nr. Total PAD]]/Table2[[#This Row],[Fond Locativ 
(Nr. Total Locuinte)]]</f>
        <v>0.25318761384335153</v>
      </c>
      <c r="H2517" s="20">
        <v>70</v>
      </c>
      <c r="I2517" s="22">
        <v>0</v>
      </c>
      <c r="J2517" s="27">
        <f>Table2[[#This Row],[Nr. PAD din Fondul Locativ Public]]/Table2[[#This Row],[Fond Locativ Public
(Nr. Locuinte)]]</f>
        <v>0</v>
      </c>
    </row>
    <row r="2518" spans="1:10" x14ac:dyDescent="0.2">
      <c r="A2518" s="19">
        <v>179677</v>
      </c>
      <c r="B2518" s="20" t="s">
        <v>1477</v>
      </c>
      <c r="C2518" s="20" t="s">
        <v>26</v>
      </c>
      <c r="D2518" s="20" t="s">
        <v>2276</v>
      </c>
      <c r="E2518" s="21">
        <v>453</v>
      </c>
      <c r="F2518" s="21">
        <v>143</v>
      </c>
      <c r="G2518" s="26">
        <f>Table2[[#This Row],[Nr. Total PAD]]/Table2[[#This Row],[Fond Locativ 
(Nr. Total Locuinte)]]</f>
        <v>0.31567328918322296</v>
      </c>
      <c r="H2518" s="20">
        <v>6</v>
      </c>
      <c r="I2518" s="22">
        <v>0</v>
      </c>
      <c r="J2518" s="27">
        <f>Table2[[#This Row],[Nr. PAD din Fondul Locativ Public]]/Table2[[#This Row],[Fond Locativ Public
(Nr. Locuinte)]]</f>
        <v>0</v>
      </c>
    </row>
    <row r="2519" spans="1:10" x14ac:dyDescent="0.2">
      <c r="A2519" s="19">
        <v>179873</v>
      </c>
      <c r="B2519" s="20" t="s">
        <v>1477</v>
      </c>
      <c r="C2519" s="20" t="s">
        <v>26</v>
      </c>
      <c r="D2519" s="20" t="s">
        <v>2277</v>
      </c>
      <c r="E2519" s="21">
        <v>656</v>
      </c>
      <c r="F2519" s="21">
        <v>103</v>
      </c>
      <c r="G2519" s="26">
        <f>Table2[[#This Row],[Nr. Total PAD]]/Table2[[#This Row],[Fond Locativ 
(Nr. Total Locuinte)]]</f>
        <v>0.15701219512195122</v>
      </c>
      <c r="H2519" s="20">
        <v>1</v>
      </c>
      <c r="I2519" s="22">
        <v>0</v>
      </c>
      <c r="J2519" s="27">
        <f>Table2[[#This Row],[Nr. PAD din Fondul Locativ Public]]/Table2[[#This Row],[Fond Locativ Public
(Nr. Locuinte)]]</f>
        <v>0</v>
      </c>
    </row>
    <row r="2520" spans="1:10" x14ac:dyDescent="0.2">
      <c r="A2520" s="19">
        <v>179882</v>
      </c>
      <c r="B2520" s="20" t="s">
        <v>1477</v>
      </c>
      <c r="C2520" s="20" t="s">
        <v>26</v>
      </c>
      <c r="D2520" s="20" t="s">
        <v>2278</v>
      </c>
      <c r="E2520" s="21">
        <v>552</v>
      </c>
      <c r="F2520" s="21">
        <v>110</v>
      </c>
      <c r="G2520" s="26">
        <f>Table2[[#This Row],[Nr. Total PAD]]/Table2[[#This Row],[Fond Locativ 
(Nr. Total Locuinte)]]</f>
        <v>0.19927536231884058</v>
      </c>
      <c r="H2520" s="20">
        <v>0</v>
      </c>
      <c r="I2520" s="22">
        <v>0</v>
      </c>
      <c r="J2520" s="27">
        <v>0</v>
      </c>
    </row>
    <row r="2521" spans="1:10" x14ac:dyDescent="0.2">
      <c r="A2521" s="19">
        <v>180028</v>
      </c>
      <c r="B2521" s="20" t="s">
        <v>1477</v>
      </c>
      <c r="C2521" s="20" t="s">
        <v>26</v>
      </c>
      <c r="D2521" s="20" t="s">
        <v>2279</v>
      </c>
      <c r="E2521" s="21">
        <v>976</v>
      </c>
      <c r="F2521" s="21">
        <v>113</v>
      </c>
      <c r="G2521" s="26">
        <f>Table2[[#This Row],[Nr. Total PAD]]/Table2[[#This Row],[Fond Locativ 
(Nr. Total Locuinte)]]</f>
        <v>0.11577868852459017</v>
      </c>
      <c r="H2521" s="20">
        <v>1</v>
      </c>
      <c r="I2521" s="22">
        <v>0</v>
      </c>
      <c r="J2521" s="27">
        <f>Table2[[#This Row],[Nr. PAD din Fondul Locativ Public]]/Table2[[#This Row],[Fond Locativ Public
(Nr. Locuinte)]]</f>
        <v>0</v>
      </c>
    </row>
    <row r="2522" spans="1:10" x14ac:dyDescent="0.2">
      <c r="A2522" s="19">
        <v>180091</v>
      </c>
      <c r="B2522" s="20" t="s">
        <v>1477</v>
      </c>
      <c r="C2522" s="20" t="s">
        <v>26</v>
      </c>
      <c r="D2522" s="20" t="s">
        <v>2280</v>
      </c>
      <c r="E2522" s="21">
        <v>1057</v>
      </c>
      <c r="F2522" s="21">
        <v>101</v>
      </c>
      <c r="G2522" s="26">
        <f>Table2[[#This Row],[Nr. Total PAD]]/Table2[[#This Row],[Fond Locativ 
(Nr. Total Locuinte)]]</f>
        <v>9.5553453169347213E-2</v>
      </c>
      <c r="H2522" s="20">
        <v>22</v>
      </c>
      <c r="I2522" s="22">
        <v>0</v>
      </c>
      <c r="J2522" s="27">
        <f>Table2[[#This Row],[Nr. PAD din Fondul Locativ Public]]/Table2[[#This Row],[Fond Locativ Public
(Nr. Locuinte)]]</f>
        <v>0</v>
      </c>
    </row>
    <row r="2523" spans="1:10" x14ac:dyDescent="0.2">
      <c r="A2523" s="19">
        <v>143450</v>
      </c>
      <c r="B2523" s="20" t="s">
        <v>2281</v>
      </c>
      <c r="C2523" s="20" t="s">
        <v>13</v>
      </c>
      <c r="D2523" s="20" t="s">
        <v>2281</v>
      </c>
      <c r="E2523" s="21">
        <v>70633</v>
      </c>
      <c r="F2523" s="21">
        <v>27938</v>
      </c>
      <c r="G2523" s="26">
        <f>Table2[[#This Row],[Nr. Total PAD]]/Table2[[#This Row],[Fond Locativ 
(Nr. Total Locuinte)]]</f>
        <v>0.395537496637549</v>
      </c>
      <c r="H2523" s="20">
        <v>1153</v>
      </c>
      <c r="I2523" s="22">
        <v>1151</v>
      </c>
      <c r="J2523" s="27">
        <f>Table2[[#This Row],[Nr. PAD din Fondul Locativ Public]]/Table2[[#This Row],[Fond Locativ Public
(Nr. Locuinte)]]</f>
        <v>0.99826539462272335</v>
      </c>
    </row>
    <row r="2524" spans="1:10" x14ac:dyDescent="0.2">
      <c r="A2524" s="19">
        <v>143619</v>
      </c>
      <c r="B2524" s="20" t="s">
        <v>2281</v>
      </c>
      <c r="C2524" s="20" t="s">
        <v>13</v>
      </c>
      <c r="D2524" s="20" t="s">
        <v>2282</v>
      </c>
      <c r="E2524" s="21">
        <v>22598</v>
      </c>
      <c r="F2524" s="21">
        <v>7056</v>
      </c>
      <c r="G2524" s="26">
        <f>Table2[[#This Row],[Nr. Total PAD]]/Table2[[#This Row],[Fond Locativ 
(Nr. Total Locuinte)]]</f>
        <v>0.31224002124081779</v>
      </c>
      <c r="H2524" s="20">
        <v>1042</v>
      </c>
      <c r="I2524" s="22">
        <v>398</v>
      </c>
      <c r="J2524" s="27">
        <f>Table2[[#This Row],[Nr. PAD din Fondul Locativ Public]]/Table2[[#This Row],[Fond Locativ Public
(Nr. Locuinte)]]</f>
        <v>0.38195777351247601</v>
      </c>
    </row>
    <row r="2525" spans="1:10" x14ac:dyDescent="0.2">
      <c r="A2525" s="19">
        <v>143682</v>
      </c>
      <c r="B2525" s="20" t="s">
        <v>2281</v>
      </c>
      <c r="C2525" s="20" t="s">
        <v>18</v>
      </c>
      <c r="D2525" s="20" t="s">
        <v>2283</v>
      </c>
      <c r="E2525" s="21">
        <v>4257</v>
      </c>
      <c r="F2525" s="21">
        <v>750</v>
      </c>
      <c r="G2525" s="26">
        <f>Table2[[#This Row],[Nr. Total PAD]]/Table2[[#This Row],[Fond Locativ 
(Nr. Total Locuinte)]]</f>
        <v>0.17618040873854826</v>
      </c>
      <c r="H2525" s="20">
        <v>177</v>
      </c>
      <c r="I2525" s="22">
        <v>3</v>
      </c>
      <c r="J2525" s="27">
        <f>Table2[[#This Row],[Nr. PAD din Fondul Locativ Public]]/Table2[[#This Row],[Fond Locativ Public
(Nr. Locuinte)]]</f>
        <v>1.6949152542372881E-2</v>
      </c>
    </row>
    <row r="2526" spans="1:10" x14ac:dyDescent="0.2">
      <c r="A2526" s="19">
        <v>143735</v>
      </c>
      <c r="B2526" s="20" t="s">
        <v>2281</v>
      </c>
      <c r="C2526" s="20" t="s">
        <v>18</v>
      </c>
      <c r="D2526" s="20" t="s">
        <v>2284</v>
      </c>
      <c r="E2526" s="21">
        <v>14597</v>
      </c>
      <c r="F2526" s="21">
        <v>5527</v>
      </c>
      <c r="G2526" s="26">
        <f>Table2[[#This Row],[Nr. Total PAD]]/Table2[[#This Row],[Fond Locativ 
(Nr. Total Locuinte)]]</f>
        <v>0.37863944646160169</v>
      </c>
      <c r="H2526" s="20">
        <v>417</v>
      </c>
      <c r="I2526" s="22">
        <v>0</v>
      </c>
      <c r="J2526" s="27">
        <f>Table2[[#This Row],[Nr. PAD din Fondul Locativ Public]]/Table2[[#This Row],[Fond Locativ Public
(Nr. Locuinte)]]</f>
        <v>0</v>
      </c>
    </row>
    <row r="2527" spans="1:10" x14ac:dyDescent="0.2">
      <c r="A2527" s="19">
        <v>143771</v>
      </c>
      <c r="B2527" s="20" t="s">
        <v>2281</v>
      </c>
      <c r="C2527" s="20" t="s">
        <v>18</v>
      </c>
      <c r="D2527" s="20" t="s">
        <v>2285</v>
      </c>
      <c r="E2527" s="21">
        <v>1860</v>
      </c>
      <c r="F2527" s="21">
        <v>301</v>
      </c>
      <c r="G2527" s="26">
        <f>Table2[[#This Row],[Nr. Total PAD]]/Table2[[#This Row],[Fond Locativ 
(Nr. Total Locuinte)]]</f>
        <v>0.16182795698924732</v>
      </c>
      <c r="H2527" s="20">
        <v>86</v>
      </c>
      <c r="I2527" s="22">
        <v>0</v>
      </c>
      <c r="J2527" s="27">
        <f>Table2[[#This Row],[Nr. PAD din Fondul Locativ Public]]/Table2[[#This Row],[Fond Locativ Public
(Nr. Locuinte)]]</f>
        <v>0</v>
      </c>
    </row>
    <row r="2528" spans="1:10" x14ac:dyDescent="0.2">
      <c r="A2528" s="19">
        <v>143806</v>
      </c>
      <c r="B2528" s="20" t="s">
        <v>2281</v>
      </c>
      <c r="C2528" s="20" t="s">
        <v>18</v>
      </c>
      <c r="D2528" s="20" t="s">
        <v>1023</v>
      </c>
      <c r="E2528" s="21">
        <v>3100</v>
      </c>
      <c r="F2528" s="21">
        <v>503</v>
      </c>
      <c r="G2528" s="26">
        <f>Table2[[#This Row],[Nr. Total PAD]]/Table2[[#This Row],[Fond Locativ 
(Nr. Total Locuinte)]]</f>
        <v>0.16225806451612904</v>
      </c>
      <c r="H2528" s="20">
        <v>156</v>
      </c>
      <c r="I2528" s="22">
        <v>0</v>
      </c>
      <c r="J2528" s="27">
        <f>Table2[[#This Row],[Nr. PAD din Fondul Locativ Public]]/Table2[[#This Row],[Fond Locativ Public
(Nr. Locuinte)]]</f>
        <v>0</v>
      </c>
    </row>
    <row r="2529" spans="1:10" x14ac:dyDescent="0.2">
      <c r="A2529" s="19">
        <v>143851</v>
      </c>
      <c r="B2529" s="20" t="s">
        <v>2281</v>
      </c>
      <c r="C2529" s="20" t="s">
        <v>18</v>
      </c>
      <c r="D2529" s="20" t="s">
        <v>2286</v>
      </c>
      <c r="E2529" s="21">
        <v>1931</v>
      </c>
      <c r="F2529" s="21">
        <v>361</v>
      </c>
      <c r="G2529" s="26">
        <f>Table2[[#This Row],[Nr. Total PAD]]/Table2[[#This Row],[Fond Locativ 
(Nr. Total Locuinte)]]</f>
        <v>0.18694976696012428</v>
      </c>
      <c r="H2529" s="20">
        <v>91</v>
      </c>
      <c r="I2529" s="22">
        <v>0</v>
      </c>
      <c r="J2529" s="27">
        <f>Table2[[#This Row],[Nr. PAD din Fondul Locativ Public]]/Table2[[#This Row],[Fond Locativ Public
(Nr. Locuinte)]]</f>
        <v>0</v>
      </c>
    </row>
    <row r="2530" spans="1:10" x14ac:dyDescent="0.2">
      <c r="A2530" s="19">
        <v>144054</v>
      </c>
      <c r="B2530" s="20" t="s">
        <v>2281</v>
      </c>
      <c r="C2530" s="20" t="s">
        <v>18</v>
      </c>
      <c r="D2530" s="20" t="s">
        <v>2287</v>
      </c>
      <c r="E2530" s="21">
        <v>7276</v>
      </c>
      <c r="F2530" s="21">
        <v>1405</v>
      </c>
      <c r="G2530" s="26">
        <f>Table2[[#This Row],[Nr. Total PAD]]/Table2[[#This Row],[Fond Locativ 
(Nr. Total Locuinte)]]</f>
        <v>0.19310060472787247</v>
      </c>
      <c r="H2530" s="20">
        <v>89</v>
      </c>
      <c r="I2530" s="22">
        <v>1</v>
      </c>
      <c r="J2530" s="27">
        <f>Table2[[#This Row],[Nr. PAD din Fondul Locativ Public]]/Table2[[#This Row],[Fond Locativ Public
(Nr. Locuinte)]]</f>
        <v>1.1235955056179775E-2</v>
      </c>
    </row>
    <row r="2531" spans="1:10" x14ac:dyDescent="0.2">
      <c r="A2531" s="19">
        <v>144928</v>
      </c>
      <c r="B2531" s="20" t="s">
        <v>2281</v>
      </c>
      <c r="C2531" s="20" t="s">
        <v>18</v>
      </c>
      <c r="D2531" s="20" t="s">
        <v>2288</v>
      </c>
      <c r="E2531" s="21">
        <v>1956</v>
      </c>
      <c r="F2531" s="21">
        <v>224</v>
      </c>
      <c r="G2531" s="26">
        <f>Table2[[#This Row],[Nr. Total PAD]]/Table2[[#This Row],[Fond Locativ 
(Nr. Total Locuinte)]]</f>
        <v>0.11451942740286299</v>
      </c>
      <c r="H2531" s="20">
        <v>22</v>
      </c>
      <c r="I2531" s="22">
        <v>0</v>
      </c>
      <c r="J2531" s="27">
        <f>Table2[[#This Row],[Nr. PAD din Fondul Locativ Public]]/Table2[[#This Row],[Fond Locativ Public
(Nr. Locuinte)]]</f>
        <v>0</v>
      </c>
    </row>
    <row r="2532" spans="1:10" x14ac:dyDescent="0.2">
      <c r="A2532" s="19">
        <v>145499</v>
      </c>
      <c r="B2532" s="20" t="s">
        <v>2281</v>
      </c>
      <c r="C2532" s="20" t="s">
        <v>18</v>
      </c>
      <c r="D2532" s="20" t="s">
        <v>2289</v>
      </c>
      <c r="E2532" s="21">
        <v>4159</v>
      </c>
      <c r="F2532" s="21">
        <v>704</v>
      </c>
      <c r="G2532" s="26">
        <f>Table2[[#This Row],[Nr. Total PAD]]/Table2[[#This Row],[Fond Locativ 
(Nr. Total Locuinte)]]</f>
        <v>0.16927145948545325</v>
      </c>
      <c r="H2532" s="20">
        <v>62</v>
      </c>
      <c r="I2532" s="22">
        <v>0</v>
      </c>
      <c r="J2532" s="27">
        <f>Table2[[#This Row],[Nr. PAD din Fondul Locativ Public]]/Table2[[#This Row],[Fond Locativ Public
(Nr. Locuinte)]]</f>
        <v>0</v>
      </c>
    </row>
    <row r="2533" spans="1:10" x14ac:dyDescent="0.2">
      <c r="A2533" s="19">
        <v>145827</v>
      </c>
      <c r="B2533" s="20" t="s">
        <v>2281</v>
      </c>
      <c r="C2533" s="20" t="s">
        <v>18</v>
      </c>
      <c r="D2533" s="20" t="s">
        <v>2290</v>
      </c>
      <c r="E2533" s="21">
        <v>3474</v>
      </c>
      <c r="F2533" s="21">
        <v>783</v>
      </c>
      <c r="G2533" s="26">
        <f>Table2[[#This Row],[Nr. Total PAD]]/Table2[[#This Row],[Fond Locativ 
(Nr. Total Locuinte)]]</f>
        <v>0.22538860103626943</v>
      </c>
      <c r="H2533" s="20">
        <v>181</v>
      </c>
      <c r="I2533" s="22">
        <v>88</v>
      </c>
      <c r="J2533" s="27">
        <f>Table2[[#This Row],[Nr. PAD din Fondul Locativ Public]]/Table2[[#This Row],[Fond Locativ Public
(Nr. Locuinte)]]</f>
        <v>0.48618784530386738</v>
      </c>
    </row>
    <row r="2534" spans="1:10" x14ac:dyDescent="0.2">
      <c r="A2534" s="19">
        <v>143487</v>
      </c>
      <c r="B2534" s="20" t="s">
        <v>2281</v>
      </c>
      <c r="C2534" s="20" t="s">
        <v>26</v>
      </c>
      <c r="D2534" s="20" t="s">
        <v>656</v>
      </c>
      <c r="E2534" s="21">
        <v>2332</v>
      </c>
      <c r="F2534" s="21">
        <v>777</v>
      </c>
      <c r="G2534" s="26">
        <f>Table2[[#This Row],[Nr. Total PAD]]/Table2[[#This Row],[Fond Locativ 
(Nr. Total Locuinte)]]</f>
        <v>0.33319039451114923</v>
      </c>
      <c r="H2534" s="20">
        <v>24</v>
      </c>
      <c r="I2534" s="22">
        <v>0</v>
      </c>
      <c r="J2534" s="27">
        <f>Table2[[#This Row],[Nr. PAD din Fondul Locativ Public]]/Table2[[#This Row],[Fond Locativ Public
(Nr. Locuinte)]]</f>
        <v>0</v>
      </c>
    </row>
    <row r="2535" spans="1:10" x14ac:dyDescent="0.2">
      <c r="A2535" s="19">
        <v>143502</v>
      </c>
      <c r="B2535" s="20" t="s">
        <v>2281</v>
      </c>
      <c r="C2535" s="20" t="s">
        <v>26</v>
      </c>
      <c r="D2535" s="20" t="s">
        <v>2291</v>
      </c>
      <c r="E2535" s="21">
        <v>904</v>
      </c>
      <c r="F2535" s="21">
        <v>124</v>
      </c>
      <c r="G2535" s="26">
        <f>Table2[[#This Row],[Nr. Total PAD]]/Table2[[#This Row],[Fond Locativ 
(Nr. Total Locuinte)]]</f>
        <v>0.13716814159292035</v>
      </c>
      <c r="H2535" s="20">
        <v>0</v>
      </c>
      <c r="I2535" s="22">
        <v>0</v>
      </c>
      <c r="J2535" s="27">
        <v>0</v>
      </c>
    </row>
    <row r="2536" spans="1:10" x14ac:dyDescent="0.2">
      <c r="A2536" s="19">
        <v>143520</v>
      </c>
      <c r="B2536" s="20" t="s">
        <v>2281</v>
      </c>
      <c r="C2536" s="20" t="s">
        <v>26</v>
      </c>
      <c r="D2536" s="20" t="s">
        <v>2292</v>
      </c>
      <c r="E2536" s="21">
        <v>2455</v>
      </c>
      <c r="F2536" s="21">
        <v>329</v>
      </c>
      <c r="G2536" s="26">
        <f>Table2[[#This Row],[Nr. Total PAD]]/Table2[[#This Row],[Fond Locativ 
(Nr. Total Locuinte)]]</f>
        <v>0.13401221995926679</v>
      </c>
      <c r="H2536" s="20">
        <v>5</v>
      </c>
      <c r="I2536" s="22">
        <v>0</v>
      </c>
      <c r="J2536" s="27">
        <f>Table2[[#This Row],[Nr. PAD din Fondul Locativ Public]]/Table2[[#This Row],[Fond Locativ Public
(Nr. Locuinte)]]</f>
        <v>0</v>
      </c>
    </row>
    <row r="2537" spans="1:10" x14ac:dyDescent="0.2">
      <c r="A2537" s="19">
        <v>143557</v>
      </c>
      <c r="B2537" s="20" t="s">
        <v>2281</v>
      </c>
      <c r="C2537" s="20" t="s">
        <v>26</v>
      </c>
      <c r="D2537" s="20" t="s">
        <v>2293</v>
      </c>
      <c r="E2537" s="21">
        <v>11226</v>
      </c>
      <c r="F2537" s="21">
        <v>6332</v>
      </c>
      <c r="G2537" s="26">
        <f>Table2[[#This Row],[Nr. Total PAD]]/Table2[[#This Row],[Fond Locativ 
(Nr. Total Locuinte)]]</f>
        <v>0.56404774630322463</v>
      </c>
      <c r="H2537" s="20">
        <v>48</v>
      </c>
      <c r="I2537" s="22">
        <v>0</v>
      </c>
      <c r="J2537" s="27">
        <f>Table2[[#This Row],[Nr. PAD din Fondul Locativ Public]]/Table2[[#This Row],[Fond Locativ Public
(Nr. Locuinte)]]</f>
        <v>0</v>
      </c>
    </row>
    <row r="2538" spans="1:10" x14ac:dyDescent="0.2">
      <c r="A2538" s="19">
        <v>143646</v>
      </c>
      <c r="B2538" s="20" t="s">
        <v>2281</v>
      </c>
      <c r="C2538" s="20" t="s">
        <v>26</v>
      </c>
      <c r="D2538" s="20" t="s">
        <v>2294</v>
      </c>
      <c r="E2538" s="21">
        <v>1204</v>
      </c>
      <c r="F2538" s="21">
        <v>186</v>
      </c>
      <c r="G2538" s="26">
        <f>Table2[[#This Row],[Nr. Total PAD]]/Table2[[#This Row],[Fond Locativ 
(Nr. Total Locuinte)]]</f>
        <v>0.15448504983388706</v>
      </c>
      <c r="H2538" s="20">
        <v>33</v>
      </c>
      <c r="I2538" s="22">
        <v>0</v>
      </c>
      <c r="J2538" s="27">
        <f>Table2[[#This Row],[Nr. PAD din Fondul Locativ Public]]/Table2[[#This Row],[Fond Locativ Public
(Nr. Locuinte)]]</f>
        <v>0</v>
      </c>
    </row>
    <row r="2539" spans="1:10" x14ac:dyDescent="0.2">
      <c r="A2539" s="19">
        <v>143888</v>
      </c>
      <c r="B2539" s="20" t="s">
        <v>2281</v>
      </c>
      <c r="C2539" s="20" t="s">
        <v>26</v>
      </c>
      <c r="D2539" s="20" t="s">
        <v>2295</v>
      </c>
      <c r="E2539" s="21">
        <v>839</v>
      </c>
      <c r="F2539" s="21">
        <v>113</v>
      </c>
      <c r="G2539" s="26">
        <f>Table2[[#This Row],[Nr. Total PAD]]/Table2[[#This Row],[Fond Locativ 
(Nr. Total Locuinte)]]</f>
        <v>0.13468414779499405</v>
      </c>
      <c r="H2539" s="20">
        <v>4</v>
      </c>
      <c r="I2539" s="22">
        <v>0</v>
      </c>
      <c r="J2539" s="27">
        <f>Table2[[#This Row],[Nr. PAD din Fondul Locativ Public]]/Table2[[#This Row],[Fond Locativ Public
(Nr. Locuinte)]]</f>
        <v>0</v>
      </c>
    </row>
    <row r="2540" spans="1:10" x14ac:dyDescent="0.2">
      <c r="A2540" s="19">
        <v>143922</v>
      </c>
      <c r="B2540" s="20" t="s">
        <v>2281</v>
      </c>
      <c r="C2540" s="20" t="s">
        <v>26</v>
      </c>
      <c r="D2540" s="20" t="s">
        <v>2296</v>
      </c>
      <c r="E2540" s="21">
        <v>785</v>
      </c>
      <c r="F2540" s="21">
        <v>92</v>
      </c>
      <c r="G2540" s="26">
        <f>Table2[[#This Row],[Nr. Total PAD]]/Table2[[#This Row],[Fond Locativ 
(Nr. Total Locuinte)]]</f>
        <v>0.11719745222929936</v>
      </c>
      <c r="H2540" s="20">
        <v>1</v>
      </c>
      <c r="I2540" s="22">
        <v>0</v>
      </c>
      <c r="J2540" s="27">
        <f>Table2[[#This Row],[Nr. PAD din Fondul Locativ Public]]/Table2[[#This Row],[Fond Locativ Public
(Nr. Locuinte)]]</f>
        <v>0</v>
      </c>
    </row>
    <row r="2541" spans="1:10" x14ac:dyDescent="0.2">
      <c r="A2541" s="19">
        <v>143959</v>
      </c>
      <c r="B2541" s="20" t="s">
        <v>2281</v>
      </c>
      <c r="C2541" s="20" t="s">
        <v>26</v>
      </c>
      <c r="D2541" s="20" t="s">
        <v>2297</v>
      </c>
      <c r="E2541" s="21">
        <v>1239</v>
      </c>
      <c r="F2541" s="21">
        <v>190</v>
      </c>
      <c r="G2541" s="26">
        <f>Table2[[#This Row],[Nr. Total PAD]]/Table2[[#This Row],[Fond Locativ 
(Nr. Total Locuinte)]]</f>
        <v>0.15334947538337368</v>
      </c>
      <c r="H2541" s="20">
        <v>11</v>
      </c>
      <c r="I2541" s="22">
        <v>0</v>
      </c>
      <c r="J2541" s="27">
        <f>Table2[[#This Row],[Nr. PAD din Fondul Locativ Public]]/Table2[[#This Row],[Fond Locativ Public
(Nr. Locuinte)]]</f>
        <v>0</v>
      </c>
    </row>
    <row r="2542" spans="1:10" x14ac:dyDescent="0.2">
      <c r="A2542" s="19">
        <v>143995</v>
      </c>
      <c r="B2542" s="20" t="s">
        <v>2281</v>
      </c>
      <c r="C2542" s="20" t="s">
        <v>26</v>
      </c>
      <c r="D2542" s="20" t="s">
        <v>2298</v>
      </c>
      <c r="E2542" s="21">
        <v>701</v>
      </c>
      <c r="F2542" s="21">
        <v>95</v>
      </c>
      <c r="G2542" s="26">
        <f>Table2[[#This Row],[Nr. Total PAD]]/Table2[[#This Row],[Fond Locativ 
(Nr. Total Locuinte)]]</f>
        <v>0.1355206847360913</v>
      </c>
      <c r="H2542" s="20">
        <v>18</v>
      </c>
      <c r="I2542" s="22">
        <v>1</v>
      </c>
      <c r="J2542" s="27">
        <f>Table2[[#This Row],[Nr. PAD din Fondul Locativ Public]]/Table2[[#This Row],[Fond Locativ Public
(Nr. Locuinte)]]</f>
        <v>5.5555555555555552E-2</v>
      </c>
    </row>
    <row r="2543" spans="1:10" x14ac:dyDescent="0.2">
      <c r="A2543" s="19">
        <v>144116</v>
      </c>
      <c r="B2543" s="20" t="s">
        <v>2281</v>
      </c>
      <c r="C2543" s="20" t="s">
        <v>26</v>
      </c>
      <c r="D2543" s="20" t="s">
        <v>2299</v>
      </c>
      <c r="E2543" s="21">
        <v>1651</v>
      </c>
      <c r="F2543" s="21">
        <v>242</v>
      </c>
      <c r="G2543" s="26">
        <f>Table2[[#This Row],[Nr. Total PAD]]/Table2[[#This Row],[Fond Locativ 
(Nr. Total Locuinte)]]</f>
        <v>0.1465778316172017</v>
      </c>
      <c r="H2543" s="20">
        <v>14</v>
      </c>
      <c r="I2543" s="22">
        <v>0</v>
      </c>
      <c r="J2543" s="27">
        <f>Table2[[#This Row],[Nr. PAD din Fondul Locativ Public]]/Table2[[#This Row],[Fond Locativ Public
(Nr. Locuinte)]]</f>
        <v>0</v>
      </c>
    </row>
    <row r="2544" spans="1:10" x14ac:dyDescent="0.2">
      <c r="A2544" s="19">
        <v>144152</v>
      </c>
      <c r="B2544" s="20" t="s">
        <v>2281</v>
      </c>
      <c r="C2544" s="20" t="s">
        <v>26</v>
      </c>
      <c r="D2544" s="20" t="s">
        <v>2300</v>
      </c>
      <c r="E2544" s="21">
        <v>1623</v>
      </c>
      <c r="F2544" s="21">
        <v>226</v>
      </c>
      <c r="G2544" s="26">
        <f>Table2[[#This Row],[Nr. Total PAD]]/Table2[[#This Row],[Fond Locativ 
(Nr. Total Locuinte)]]</f>
        <v>0.1392483056069008</v>
      </c>
      <c r="H2544" s="20">
        <v>0</v>
      </c>
      <c r="I2544" s="22">
        <v>1</v>
      </c>
      <c r="J2544" s="27">
        <v>0</v>
      </c>
    </row>
    <row r="2545" spans="1:10" x14ac:dyDescent="0.2">
      <c r="A2545" s="19">
        <v>144198</v>
      </c>
      <c r="B2545" s="20" t="s">
        <v>2281</v>
      </c>
      <c r="C2545" s="20" t="s">
        <v>26</v>
      </c>
      <c r="D2545" s="20" t="s">
        <v>2301</v>
      </c>
      <c r="E2545" s="21">
        <v>1209</v>
      </c>
      <c r="F2545" s="21">
        <v>142</v>
      </c>
      <c r="G2545" s="26">
        <f>Table2[[#This Row],[Nr. Total PAD]]/Table2[[#This Row],[Fond Locativ 
(Nr. Total Locuinte)]]</f>
        <v>0.11745244003308519</v>
      </c>
      <c r="H2545" s="20">
        <v>75</v>
      </c>
      <c r="I2545" s="22">
        <v>0</v>
      </c>
      <c r="J2545" s="27">
        <f>Table2[[#This Row],[Nr. PAD din Fondul Locativ Public]]/Table2[[#This Row],[Fond Locativ Public
(Nr. Locuinte)]]</f>
        <v>0</v>
      </c>
    </row>
    <row r="2546" spans="1:10" x14ac:dyDescent="0.2">
      <c r="A2546" s="19">
        <v>144232</v>
      </c>
      <c r="B2546" s="20" t="s">
        <v>2281</v>
      </c>
      <c r="C2546" s="20" t="s">
        <v>26</v>
      </c>
      <c r="D2546" s="20" t="s">
        <v>2302</v>
      </c>
      <c r="E2546" s="21">
        <v>1076</v>
      </c>
      <c r="F2546" s="21">
        <v>115</v>
      </c>
      <c r="G2546" s="26">
        <f>Table2[[#This Row],[Nr. Total PAD]]/Table2[[#This Row],[Fond Locativ 
(Nr. Total Locuinte)]]</f>
        <v>0.10687732342007435</v>
      </c>
      <c r="H2546" s="20">
        <v>14</v>
      </c>
      <c r="I2546" s="22">
        <v>1</v>
      </c>
      <c r="J2546" s="27">
        <f>Table2[[#This Row],[Nr. PAD din Fondul Locativ Public]]/Table2[[#This Row],[Fond Locativ Public
(Nr. Locuinte)]]</f>
        <v>7.1428571428571425E-2</v>
      </c>
    </row>
    <row r="2547" spans="1:10" x14ac:dyDescent="0.2">
      <c r="A2547" s="19">
        <v>144303</v>
      </c>
      <c r="B2547" s="20" t="s">
        <v>2281</v>
      </c>
      <c r="C2547" s="20" t="s">
        <v>26</v>
      </c>
      <c r="D2547" s="20" t="s">
        <v>2303</v>
      </c>
      <c r="E2547" s="21">
        <v>960</v>
      </c>
      <c r="F2547" s="21">
        <v>130</v>
      </c>
      <c r="G2547" s="26">
        <f>Table2[[#This Row],[Nr. Total PAD]]/Table2[[#This Row],[Fond Locativ 
(Nr. Total Locuinte)]]</f>
        <v>0.13541666666666666</v>
      </c>
      <c r="H2547" s="20">
        <v>7</v>
      </c>
      <c r="I2547" s="22">
        <v>0</v>
      </c>
      <c r="J2547" s="27">
        <f>Table2[[#This Row],[Nr. PAD din Fondul Locativ Public]]/Table2[[#This Row],[Fond Locativ Public
(Nr. Locuinte)]]</f>
        <v>0</v>
      </c>
    </row>
    <row r="2548" spans="1:10" x14ac:dyDescent="0.2">
      <c r="A2548" s="19">
        <v>144349</v>
      </c>
      <c r="B2548" s="20" t="s">
        <v>2281</v>
      </c>
      <c r="C2548" s="20" t="s">
        <v>26</v>
      </c>
      <c r="D2548" s="20" t="s">
        <v>2304</v>
      </c>
      <c r="E2548" s="21">
        <v>1281</v>
      </c>
      <c r="F2548" s="21">
        <v>89</v>
      </c>
      <c r="G2548" s="26">
        <f>Table2[[#This Row],[Nr. Total PAD]]/Table2[[#This Row],[Fond Locativ 
(Nr. Total Locuinte)]]</f>
        <v>6.9476971116315372E-2</v>
      </c>
      <c r="H2548" s="20">
        <v>78</v>
      </c>
      <c r="I2548" s="22">
        <v>0</v>
      </c>
      <c r="J2548" s="27">
        <f>Table2[[#This Row],[Nr. PAD din Fondul Locativ Public]]/Table2[[#This Row],[Fond Locativ Public
(Nr. Locuinte)]]</f>
        <v>0</v>
      </c>
    </row>
    <row r="2549" spans="1:10" x14ac:dyDescent="0.2">
      <c r="A2549" s="19">
        <v>144376</v>
      </c>
      <c r="B2549" s="20" t="s">
        <v>2281</v>
      </c>
      <c r="C2549" s="20" t="s">
        <v>26</v>
      </c>
      <c r="D2549" s="20" t="s">
        <v>2305</v>
      </c>
      <c r="E2549" s="21">
        <v>613</v>
      </c>
      <c r="F2549" s="21">
        <v>64</v>
      </c>
      <c r="G2549" s="26">
        <f>Table2[[#This Row],[Nr. Total PAD]]/Table2[[#This Row],[Fond Locativ 
(Nr. Total Locuinte)]]</f>
        <v>0.10440456769983687</v>
      </c>
      <c r="H2549" s="20">
        <v>30</v>
      </c>
      <c r="I2549" s="22">
        <v>0</v>
      </c>
      <c r="J2549" s="27">
        <f>Table2[[#This Row],[Nr. PAD din Fondul Locativ Public]]/Table2[[#This Row],[Fond Locativ Public
(Nr. Locuinte)]]</f>
        <v>0</v>
      </c>
    </row>
    <row r="2550" spans="1:10" x14ac:dyDescent="0.2">
      <c r="A2550" s="19">
        <v>144410</v>
      </c>
      <c r="B2550" s="20" t="s">
        <v>2281</v>
      </c>
      <c r="C2550" s="20" t="s">
        <v>26</v>
      </c>
      <c r="D2550" s="20" t="s">
        <v>2306</v>
      </c>
      <c r="E2550" s="21">
        <v>320</v>
      </c>
      <c r="F2550" s="21">
        <v>54</v>
      </c>
      <c r="G2550" s="26">
        <f>Table2[[#This Row],[Nr. Total PAD]]/Table2[[#This Row],[Fond Locativ 
(Nr. Total Locuinte)]]</f>
        <v>0.16875000000000001</v>
      </c>
      <c r="H2550" s="20">
        <v>14</v>
      </c>
      <c r="I2550" s="22">
        <v>1</v>
      </c>
      <c r="J2550" s="27">
        <f>Table2[[#This Row],[Nr. PAD din Fondul Locativ Public]]/Table2[[#This Row],[Fond Locativ Public
(Nr. Locuinte)]]</f>
        <v>7.1428571428571425E-2</v>
      </c>
    </row>
    <row r="2551" spans="1:10" x14ac:dyDescent="0.2">
      <c r="A2551" s="19">
        <v>144456</v>
      </c>
      <c r="B2551" s="20" t="s">
        <v>2281</v>
      </c>
      <c r="C2551" s="20" t="s">
        <v>26</v>
      </c>
      <c r="D2551" s="20" t="s">
        <v>2307</v>
      </c>
      <c r="E2551" s="21">
        <v>788</v>
      </c>
      <c r="F2551" s="21">
        <v>84</v>
      </c>
      <c r="G2551" s="26">
        <f>Table2[[#This Row],[Nr. Total PAD]]/Table2[[#This Row],[Fond Locativ 
(Nr. Total Locuinte)]]</f>
        <v>0.1065989847715736</v>
      </c>
      <c r="H2551" s="20">
        <v>5</v>
      </c>
      <c r="I2551" s="22">
        <v>0</v>
      </c>
      <c r="J2551" s="27">
        <f>Table2[[#This Row],[Nr. PAD din Fondul Locativ Public]]/Table2[[#This Row],[Fond Locativ Public
(Nr. Locuinte)]]</f>
        <v>0</v>
      </c>
    </row>
    <row r="2552" spans="1:10" x14ac:dyDescent="0.2">
      <c r="A2552" s="19">
        <v>144508</v>
      </c>
      <c r="B2552" s="20" t="s">
        <v>2281</v>
      </c>
      <c r="C2552" s="20" t="s">
        <v>26</v>
      </c>
      <c r="D2552" s="20" t="s">
        <v>1438</v>
      </c>
      <c r="E2552" s="21">
        <v>533</v>
      </c>
      <c r="F2552" s="21">
        <v>127</v>
      </c>
      <c r="G2552" s="26">
        <f>Table2[[#This Row],[Nr. Total PAD]]/Table2[[#This Row],[Fond Locativ 
(Nr. Total Locuinte)]]</f>
        <v>0.23827392120075047</v>
      </c>
      <c r="H2552" s="20">
        <v>0</v>
      </c>
      <c r="I2552" s="22">
        <v>1</v>
      </c>
      <c r="J2552" s="27">
        <v>0</v>
      </c>
    </row>
    <row r="2553" spans="1:10" x14ac:dyDescent="0.2">
      <c r="A2553" s="19">
        <v>144535</v>
      </c>
      <c r="B2553" s="20" t="s">
        <v>2281</v>
      </c>
      <c r="C2553" s="20" t="s">
        <v>26</v>
      </c>
      <c r="D2553" s="20" t="s">
        <v>2308</v>
      </c>
      <c r="E2553" s="21">
        <v>753</v>
      </c>
      <c r="F2553" s="21">
        <v>164</v>
      </c>
      <c r="G2553" s="26">
        <f>Table2[[#This Row],[Nr. Total PAD]]/Table2[[#This Row],[Fond Locativ 
(Nr. Total Locuinte)]]</f>
        <v>0.21779548472775564</v>
      </c>
      <c r="H2553" s="20">
        <v>23</v>
      </c>
      <c r="I2553" s="22">
        <v>1</v>
      </c>
      <c r="J2553" s="27">
        <f>Table2[[#This Row],[Nr. PAD din Fondul Locativ Public]]/Table2[[#This Row],[Fond Locativ Public
(Nr. Locuinte)]]</f>
        <v>4.3478260869565216E-2</v>
      </c>
    </row>
    <row r="2554" spans="1:10" x14ac:dyDescent="0.2">
      <c r="A2554" s="19">
        <v>144553</v>
      </c>
      <c r="B2554" s="20" t="s">
        <v>2281</v>
      </c>
      <c r="C2554" s="20" t="s">
        <v>26</v>
      </c>
      <c r="D2554" s="20" t="s">
        <v>2309</v>
      </c>
      <c r="E2554" s="21">
        <v>1327</v>
      </c>
      <c r="F2554" s="21">
        <v>299</v>
      </c>
      <c r="G2554" s="26">
        <f>Table2[[#This Row],[Nr. Total PAD]]/Table2[[#This Row],[Fond Locativ 
(Nr. Total Locuinte)]]</f>
        <v>0.22532027128862095</v>
      </c>
      <c r="H2554" s="20">
        <v>11</v>
      </c>
      <c r="I2554" s="22">
        <v>1</v>
      </c>
      <c r="J2554" s="27">
        <f>Table2[[#This Row],[Nr. PAD din Fondul Locativ Public]]/Table2[[#This Row],[Fond Locativ Public
(Nr. Locuinte)]]</f>
        <v>9.0909090909090912E-2</v>
      </c>
    </row>
    <row r="2555" spans="1:10" x14ac:dyDescent="0.2">
      <c r="A2555" s="19">
        <v>144599</v>
      </c>
      <c r="B2555" s="20" t="s">
        <v>2281</v>
      </c>
      <c r="C2555" s="20" t="s">
        <v>26</v>
      </c>
      <c r="D2555" s="20" t="s">
        <v>2310</v>
      </c>
      <c r="E2555" s="21">
        <v>1717</v>
      </c>
      <c r="F2555" s="21">
        <v>233</v>
      </c>
      <c r="G2555" s="26">
        <f>Table2[[#This Row],[Nr. Total PAD]]/Table2[[#This Row],[Fond Locativ 
(Nr. Total Locuinte)]]</f>
        <v>0.13570180547466512</v>
      </c>
      <c r="H2555" s="20">
        <v>0</v>
      </c>
      <c r="I2555" s="22">
        <v>0</v>
      </c>
      <c r="J2555" s="27">
        <v>0</v>
      </c>
    </row>
    <row r="2556" spans="1:10" x14ac:dyDescent="0.2">
      <c r="A2556" s="19">
        <v>144615</v>
      </c>
      <c r="B2556" s="20" t="s">
        <v>2281</v>
      </c>
      <c r="C2556" s="20" t="s">
        <v>26</v>
      </c>
      <c r="D2556" s="20" t="s">
        <v>2311</v>
      </c>
      <c r="E2556" s="21">
        <v>960</v>
      </c>
      <c r="F2556" s="21">
        <v>141</v>
      </c>
      <c r="G2556" s="26">
        <f>Table2[[#This Row],[Nr. Total PAD]]/Table2[[#This Row],[Fond Locativ 
(Nr. Total Locuinte)]]</f>
        <v>0.14687500000000001</v>
      </c>
      <c r="H2556" s="20">
        <v>12</v>
      </c>
      <c r="I2556" s="22">
        <v>2</v>
      </c>
      <c r="J2556" s="27">
        <f>Table2[[#This Row],[Nr. PAD din Fondul Locativ Public]]/Table2[[#This Row],[Fond Locativ Public
(Nr. Locuinte)]]</f>
        <v>0.16666666666666666</v>
      </c>
    </row>
    <row r="2557" spans="1:10" x14ac:dyDescent="0.2">
      <c r="A2557" s="19">
        <v>144651</v>
      </c>
      <c r="B2557" s="20" t="s">
        <v>2281</v>
      </c>
      <c r="C2557" s="20" t="s">
        <v>26</v>
      </c>
      <c r="D2557" s="20" t="s">
        <v>2312</v>
      </c>
      <c r="E2557" s="21">
        <v>1123</v>
      </c>
      <c r="F2557" s="21">
        <v>141</v>
      </c>
      <c r="G2557" s="26">
        <f>Table2[[#This Row],[Nr. Total PAD]]/Table2[[#This Row],[Fond Locativ 
(Nr. Total Locuinte)]]</f>
        <v>0.12555654496883348</v>
      </c>
      <c r="H2557" s="20">
        <v>67</v>
      </c>
      <c r="I2557" s="22">
        <v>0</v>
      </c>
      <c r="J2557" s="27">
        <f>Table2[[#This Row],[Nr. PAD din Fondul Locativ Public]]/Table2[[#This Row],[Fond Locativ Public
(Nr. Locuinte)]]</f>
        <v>0</v>
      </c>
    </row>
    <row r="2558" spans="1:10" x14ac:dyDescent="0.2">
      <c r="A2558" s="19">
        <v>144713</v>
      </c>
      <c r="B2558" s="20" t="s">
        <v>2281</v>
      </c>
      <c r="C2558" s="20" t="s">
        <v>26</v>
      </c>
      <c r="D2558" s="20" t="s">
        <v>2313</v>
      </c>
      <c r="E2558" s="21">
        <v>1680</v>
      </c>
      <c r="F2558" s="21">
        <v>78</v>
      </c>
      <c r="G2558" s="26">
        <f>Table2[[#This Row],[Nr. Total PAD]]/Table2[[#This Row],[Fond Locativ 
(Nr. Total Locuinte)]]</f>
        <v>4.642857142857143E-2</v>
      </c>
      <c r="H2558" s="20">
        <v>0</v>
      </c>
      <c r="I2558" s="22">
        <v>0</v>
      </c>
      <c r="J2558" s="27">
        <v>0</v>
      </c>
    </row>
    <row r="2559" spans="1:10" x14ac:dyDescent="0.2">
      <c r="A2559" s="19">
        <v>144731</v>
      </c>
      <c r="B2559" s="20" t="s">
        <v>2281</v>
      </c>
      <c r="C2559" s="20" t="s">
        <v>26</v>
      </c>
      <c r="D2559" s="20" t="s">
        <v>2314</v>
      </c>
      <c r="E2559" s="21">
        <v>1538</v>
      </c>
      <c r="F2559" s="21">
        <v>190</v>
      </c>
      <c r="G2559" s="26">
        <f>Table2[[#This Row],[Nr. Total PAD]]/Table2[[#This Row],[Fond Locativ 
(Nr. Total Locuinte)]]</f>
        <v>0.1235370611183355</v>
      </c>
      <c r="H2559" s="20">
        <v>58</v>
      </c>
      <c r="I2559" s="22">
        <v>0</v>
      </c>
      <c r="J2559" s="27">
        <f>Table2[[#This Row],[Nr. PAD din Fondul Locativ Public]]/Table2[[#This Row],[Fond Locativ Public
(Nr. Locuinte)]]</f>
        <v>0</v>
      </c>
    </row>
    <row r="2560" spans="1:10" x14ac:dyDescent="0.2">
      <c r="A2560" s="19">
        <v>144795</v>
      </c>
      <c r="B2560" s="20" t="s">
        <v>2281</v>
      </c>
      <c r="C2560" s="20" t="s">
        <v>26</v>
      </c>
      <c r="D2560" s="20" t="s">
        <v>2315</v>
      </c>
      <c r="E2560" s="21">
        <v>1481</v>
      </c>
      <c r="F2560" s="21">
        <v>136</v>
      </c>
      <c r="G2560" s="26">
        <f>Table2[[#This Row],[Nr. Total PAD]]/Table2[[#This Row],[Fond Locativ 
(Nr. Total Locuinte)]]</f>
        <v>9.1829844699527347E-2</v>
      </c>
      <c r="H2560" s="20">
        <v>16</v>
      </c>
      <c r="I2560" s="22">
        <v>0</v>
      </c>
      <c r="J2560" s="27">
        <f>Table2[[#This Row],[Nr. PAD din Fondul Locativ Public]]/Table2[[#This Row],[Fond Locativ Public
(Nr. Locuinte)]]</f>
        <v>0</v>
      </c>
    </row>
    <row r="2561" spans="1:10" x14ac:dyDescent="0.2">
      <c r="A2561" s="19">
        <v>144866</v>
      </c>
      <c r="B2561" s="20" t="s">
        <v>2281</v>
      </c>
      <c r="C2561" s="20" t="s">
        <v>26</v>
      </c>
      <c r="D2561" s="20" t="s">
        <v>2316</v>
      </c>
      <c r="E2561" s="21">
        <v>582</v>
      </c>
      <c r="F2561" s="21">
        <v>46</v>
      </c>
      <c r="G2561" s="26">
        <f>Table2[[#This Row],[Nr. Total PAD]]/Table2[[#This Row],[Fond Locativ 
(Nr. Total Locuinte)]]</f>
        <v>7.903780068728522E-2</v>
      </c>
      <c r="H2561" s="20">
        <v>4</v>
      </c>
      <c r="I2561" s="22">
        <v>0</v>
      </c>
      <c r="J2561" s="27">
        <f>Table2[[#This Row],[Nr. PAD din Fondul Locativ Public]]/Table2[[#This Row],[Fond Locativ Public
(Nr. Locuinte)]]</f>
        <v>0</v>
      </c>
    </row>
    <row r="2562" spans="1:10" x14ac:dyDescent="0.2">
      <c r="A2562" s="19">
        <v>144893</v>
      </c>
      <c r="B2562" s="20" t="s">
        <v>2281</v>
      </c>
      <c r="C2562" s="20" t="s">
        <v>26</v>
      </c>
      <c r="D2562" s="20" t="s">
        <v>2317</v>
      </c>
      <c r="E2562" s="21">
        <v>693</v>
      </c>
      <c r="F2562" s="21">
        <v>93</v>
      </c>
      <c r="G2562" s="26">
        <f>Table2[[#This Row],[Nr. Total PAD]]/Table2[[#This Row],[Fond Locativ 
(Nr. Total Locuinte)]]</f>
        <v>0.13419913419913421</v>
      </c>
      <c r="H2562" s="20">
        <v>15</v>
      </c>
      <c r="I2562" s="22">
        <v>0</v>
      </c>
      <c r="J2562" s="27">
        <f>Table2[[#This Row],[Nr. PAD din Fondul Locativ Public]]/Table2[[#This Row],[Fond Locativ Public
(Nr. Locuinte)]]</f>
        <v>0</v>
      </c>
    </row>
    <row r="2563" spans="1:10" x14ac:dyDescent="0.2">
      <c r="A2563" s="19">
        <v>144964</v>
      </c>
      <c r="B2563" s="20" t="s">
        <v>2281</v>
      </c>
      <c r="C2563" s="20" t="s">
        <v>26</v>
      </c>
      <c r="D2563" s="20" t="s">
        <v>2318</v>
      </c>
      <c r="E2563" s="21">
        <v>538</v>
      </c>
      <c r="F2563" s="21">
        <v>92</v>
      </c>
      <c r="G2563" s="26">
        <f>Table2[[#This Row],[Nr. Total PAD]]/Table2[[#This Row],[Fond Locativ 
(Nr. Total Locuinte)]]</f>
        <v>0.17100371747211895</v>
      </c>
      <c r="H2563" s="20">
        <v>19</v>
      </c>
      <c r="I2563" s="22">
        <v>10</v>
      </c>
      <c r="J2563" s="27">
        <f>Table2[[#This Row],[Nr. PAD din Fondul Locativ Public]]/Table2[[#This Row],[Fond Locativ Public
(Nr. Locuinte)]]</f>
        <v>0.52631578947368418</v>
      </c>
    </row>
    <row r="2564" spans="1:10" x14ac:dyDescent="0.2">
      <c r="A2564" s="19">
        <v>144991</v>
      </c>
      <c r="B2564" s="20" t="s">
        <v>2281</v>
      </c>
      <c r="C2564" s="20" t="s">
        <v>26</v>
      </c>
      <c r="D2564" s="20" t="s">
        <v>2319</v>
      </c>
      <c r="E2564" s="21">
        <v>947</v>
      </c>
      <c r="F2564" s="21">
        <v>102</v>
      </c>
      <c r="G2564" s="26">
        <f>Table2[[#This Row],[Nr. Total PAD]]/Table2[[#This Row],[Fond Locativ 
(Nr. Total Locuinte)]]</f>
        <v>0.10770855332629356</v>
      </c>
      <c r="H2564" s="20">
        <v>0</v>
      </c>
      <c r="I2564" s="22">
        <v>1</v>
      </c>
      <c r="J2564" s="27">
        <v>0</v>
      </c>
    </row>
    <row r="2565" spans="1:10" x14ac:dyDescent="0.2">
      <c r="A2565" s="19">
        <v>145042</v>
      </c>
      <c r="B2565" s="20" t="s">
        <v>2281</v>
      </c>
      <c r="C2565" s="20" t="s">
        <v>26</v>
      </c>
      <c r="D2565" s="20" t="s">
        <v>564</v>
      </c>
      <c r="E2565" s="21">
        <v>482</v>
      </c>
      <c r="F2565" s="21">
        <v>38</v>
      </c>
      <c r="G2565" s="26">
        <f>Table2[[#This Row],[Nr. Total PAD]]/Table2[[#This Row],[Fond Locativ 
(Nr. Total Locuinte)]]</f>
        <v>7.8838174273858919E-2</v>
      </c>
      <c r="H2565" s="20">
        <v>41</v>
      </c>
      <c r="I2565" s="22">
        <v>0</v>
      </c>
      <c r="J2565" s="27">
        <f>Table2[[#This Row],[Nr. PAD din Fondul Locativ Public]]/Table2[[#This Row],[Fond Locativ Public
(Nr. Locuinte)]]</f>
        <v>0</v>
      </c>
    </row>
    <row r="2566" spans="1:10" x14ac:dyDescent="0.2">
      <c r="A2566" s="19">
        <v>145104</v>
      </c>
      <c r="B2566" s="20" t="s">
        <v>2281</v>
      </c>
      <c r="C2566" s="20" t="s">
        <v>26</v>
      </c>
      <c r="D2566" s="20" t="s">
        <v>1646</v>
      </c>
      <c r="E2566" s="21">
        <v>1428</v>
      </c>
      <c r="F2566" s="21">
        <v>186</v>
      </c>
      <c r="G2566" s="26">
        <f>Table2[[#This Row],[Nr. Total PAD]]/Table2[[#This Row],[Fond Locativ 
(Nr. Total Locuinte)]]</f>
        <v>0.13025210084033614</v>
      </c>
      <c r="H2566" s="20">
        <v>28</v>
      </c>
      <c r="I2566" s="22">
        <v>1</v>
      </c>
      <c r="J2566" s="27">
        <f>Table2[[#This Row],[Nr. PAD din Fondul Locativ Public]]/Table2[[#This Row],[Fond Locativ Public
(Nr. Locuinte)]]</f>
        <v>3.5714285714285712E-2</v>
      </c>
    </row>
    <row r="2567" spans="1:10" x14ac:dyDescent="0.2">
      <c r="A2567" s="19">
        <v>145140</v>
      </c>
      <c r="B2567" s="20" t="s">
        <v>2281</v>
      </c>
      <c r="C2567" s="20" t="s">
        <v>26</v>
      </c>
      <c r="D2567" s="20" t="s">
        <v>2320</v>
      </c>
      <c r="E2567" s="21">
        <v>1487</v>
      </c>
      <c r="F2567" s="21">
        <v>167</v>
      </c>
      <c r="G2567" s="26">
        <f>Table2[[#This Row],[Nr. Total PAD]]/Table2[[#This Row],[Fond Locativ 
(Nr. Total Locuinte)]]</f>
        <v>0.11230665770006724</v>
      </c>
      <c r="H2567" s="20">
        <v>42</v>
      </c>
      <c r="I2567" s="22">
        <v>7</v>
      </c>
      <c r="J2567" s="27">
        <f>Table2[[#This Row],[Nr. PAD din Fondul Locativ Public]]/Table2[[#This Row],[Fond Locativ Public
(Nr. Locuinte)]]</f>
        <v>0.16666666666666666</v>
      </c>
    </row>
    <row r="2568" spans="1:10" x14ac:dyDescent="0.2">
      <c r="A2568" s="19">
        <v>145202</v>
      </c>
      <c r="B2568" s="20" t="s">
        <v>2281</v>
      </c>
      <c r="C2568" s="20" t="s">
        <v>26</v>
      </c>
      <c r="D2568" s="20" t="s">
        <v>2321</v>
      </c>
      <c r="E2568" s="21">
        <v>1312</v>
      </c>
      <c r="F2568" s="21">
        <v>237</v>
      </c>
      <c r="G2568" s="26">
        <f>Table2[[#This Row],[Nr. Total PAD]]/Table2[[#This Row],[Fond Locativ 
(Nr. Total Locuinte)]]</f>
        <v>0.18064024390243902</v>
      </c>
      <c r="H2568" s="20">
        <v>27</v>
      </c>
      <c r="I2568" s="22">
        <v>0</v>
      </c>
      <c r="J2568" s="27">
        <f>Table2[[#This Row],[Nr. PAD din Fondul Locativ Public]]/Table2[[#This Row],[Fond Locativ Public
(Nr. Locuinte)]]</f>
        <v>0</v>
      </c>
    </row>
    <row r="2569" spans="1:10" x14ac:dyDescent="0.2">
      <c r="A2569" s="19">
        <v>145220</v>
      </c>
      <c r="B2569" s="20" t="s">
        <v>2281</v>
      </c>
      <c r="C2569" s="20" t="s">
        <v>26</v>
      </c>
      <c r="D2569" s="20" t="s">
        <v>2322</v>
      </c>
      <c r="E2569" s="21">
        <v>993</v>
      </c>
      <c r="F2569" s="21">
        <v>59</v>
      </c>
      <c r="G2569" s="26">
        <f>Table2[[#This Row],[Nr. Total PAD]]/Table2[[#This Row],[Fond Locativ 
(Nr. Total Locuinte)]]</f>
        <v>5.9415911379657606E-2</v>
      </c>
      <c r="H2569" s="20">
        <v>2</v>
      </c>
      <c r="I2569" s="22">
        <v>1</v>
      </c>
      <c r="J2569" s="27">
        <f>Table2[[#This Row],[Nr. PAD din Fondul Locativ Public]]/Table2[[#This Row],[Fond Locativ Public
(Nr. Locuinte)]]</f>
        <v>0.5</v>
      </c>
    </row>
    <row r="2570" spans="1:10" x14ac:dyDescent="0.2">
      <c r="A2570" s="19">
        <v>145275</v>
      </c>
      <c r="B2570" s="20" t="s">
        <v>2281</v>
      </c>
      <c r="C2570" s="20" t="s">
        <v>26</v>
      </c>
      <c r="D2570" s="20" t="s">
        <v>2323</v>
      </c>
      <c r="E2570" s="21">
        <v>1427</v>
      </c>
      <c r="F2570" s="21">
        <v>142</v>
      </c>
      <c r="G2570" s="26">
        <f>Table2[[#This Row],[Nr. Total PAD]]/Table2[[#This Row],[Fond Locativ 
(Nr. Total Locuinte)]]</f>
        <v>9.9509460406447092E-2</v>
      </c>
      <c r="H2570" s="20">
        <v>0</v>
      </c>
      <c r="I2570" s="22">
        <v>1</v>
      </c>
      <c r="J2570" s="27">
        <v>0</v>
      </c>
    </row>
    <row r="2571" spans="1:10" x14ac:dyDescent="0.2">
      <c r="A2571" s="19">
        <v>145293</v>
      </c>
      <c r="B2571" s="20" t="s">
        <v>2281</v>
      </c>
      <c r="C2571" s="20" t="s">
        <v>26</v>
      </c>
      <c r="D2571" s="20" t="s">
        <v>2324</v>
      </c>
      <c r="E2571" s="21">
        <v>1850</v>
      </c>
      <c r="F2571" s="21">
        <v>318</v>
      </c>
      <c r="G2571" s="26">
        <f>Table2[[#This Row],[Nr. Total PAD]]/Table2[[#This Row],[Fond Locativ 
(Nr. Total Locuinte)]]</f>
        <v>0.17189189189189188</v>
      </c>
      <c r="H2571" s="20">
        <v>33</v>
      </c>
      <c r="I2571" s="22">
        <v>0</v>
      </c>
      <c r="J2571" s="27">
        <f>Table2[[#This Row],[Nr. PAD din Fondul Locativ Public]]/Table2[[#This Row],[Fond Locativ Public
(Nr. Locuinte)]]</f>
        <v>0</v>
      </c>
    </row>
    <row r="2572" spans="1:10" x14ac:dyDescent="0.2">
      <c r="A2572" s="19">
        <v>145355</v>
      </c>
      <c r="B2572" s="20" t="s">
        <v>2281</v>
      </c>
      <c r="C2572" s="20" t="s">
        <v>26</v>
      </c>
      <c r="D2572" s="20" t="s">
        <v>620</v>
      </c>
      <c r="E2572" s="21">
        <v>1282</v>
      </c>
      <c r="F2572" s="21">
        <v>186</v>
      </c>
      <c r="G2572" s="26">
        <f>Table2[[#This Row],[Nr. Total PAD]]/Table2[[#This Row],[Fond Locativ 
(Nr. Total Locuinte)]]</f>
        <v>0.14508580343213728</v>
      </c>
      <c r="H2572" s="20">
        <v>11</v>
      </c>
      <c r="I2572" s="22">
        <v>1</v>
      </c>
      <c r="J2572" s="27">
        <f>Table2[[#This Row],[Nr. PAD din Fondul Locativ Public]]/Table2[[#This Row],[Fond Locativ Public
(Nr. Locuinte)]]</f>
        <v>9.0909090909090912E-2</v>
      </c>
    </row>
    <row r="2573" spans="1:10" x14ac:dyDescent="0.2">
      <c r="A2573" s="19">
        <v>145382</v>
      </c>
      <c r="B2573" s="20" t="s">
        <v>2281</v>
      </c>
      <c r="C2573" s="20" t="s">
        <v>26</v>
      </c>
      <c r="D2573" s="20" t="s">
        <v>2325</v>
      </c>
      <c r="E2573" s="21">
        <v>275</v>
      </c>
      <c r="F2573" s="21">
        <v>60</v>
      </c>
      <c r="G2573" s="26">
        <f>Table2[[#This Row],[Nr. Total PAD]]/Table2[[#This Row],[Fond Locativ 
(Nr. Total Locuinte)]]</f>
        <v>0.21818181818181817</v>
      </c>
      <c r="H2573" s="20">
        <v>0</v>
      </c>
      <c r="I2573" s="22">
        <v>0</v>
      </c>
      <c r="J2573" s="27">
        <v>0</v>
      </c>
    </row>
    <row r="2574" spans="1:10" x14ac:dyDescent="0.2">
      <c r="A2574" s="19">
        <v>145408</v>
      </c>
      <c r="B2574" s="20" t="s">
        <v>2281</v>
      </c>
      <c r="C2574" s="20" t="s">
        <v>26</v>
      </c>
      <c r="D2574" s="20" t="s">
        <v>434</v>
      </c>
      <c r="E2574" s="21">
        <v>3123</v>
      </c>
      <c r="F2574" s="21">
        <v>388</v>
      </c>
      <c r="G2574" s="26">
        <f>Table2[[#This Row],[Nr. Total PAD]]/Table2[[#This Row],[Fond Locativ 
(Nr. Total Locuinte)]]</f>
        <v>0.12423951328850465</v>
      </c>
      <c r="H2574" s="20">
        <v>276</v>
      </c>
      <c r="I2574" s="22">
        <v>0</v>
      </c>
      <c r="J2574" s="27">
        <f>Table2[[#This Row],[Nr. PAD din Fondul Locativ Public]]/Table2[[#This Row],[Fond Locativ Public
(Nr. Locuinte)]]</f>
        <v>0</v>
      </c>
    </row>
    <row r="2575" spans="1:10" x14ac:dyDescent="0.2">
      <c r="A2575" s="19">
        <v>145471</v>
      </c>
      <c r="B2575" s="20" t="s">
        <v>2281</v>
      </c>
      <c r="C2575" s="20" t="s">
        <v>26</v>
      </c>
      <c r="D2575" s="20" t="s">
        <v>2326</v>
      </c>
      <c r="E2575" s="21">
        <v>1490</v>
      </c>
      <c r="F2575" s="21">
        <v>295</v>
      </c>
      <c r="G2575" s="26">
        <f>Table2[[#This Row],[Nr. Total PAD]]/Table2[[#This Row],[Fond Locativ 
(Nr. Total Locuinte)]]</f>
        <v>0.19798657718120805</v>
      </c>
      <c r="H2575" s="20">
        <v>6</v>
      </c>
      <c r="I2575" s="22">
        <v>1</v>
      </c>
      <c r="J2575" s="27">
        <f>Table2[[#This Row],[Nr. PAD din Fondul Locativ Public]]/Table2[[#This Row],[Fond Locativ Public
(Nr. Locuinte)]]</f>
        <v>0.16666666666666666</v>
      </c>
    </row>
    <row r="2576" spans="1:10" x14ac:dyDescent="0.2">
      <c r="A2576" s="19">
        <v>145603</v>
      </c>
      <c r="B2576" s="20" t="s">
        <v>2281</v>
      </c>
      <c r="C2576" s="20" t="s">
        <v>26</v>
      </c>
      <c r="D2576" s="20" t="s">
        <v>2327</v>
      </c>
      <c r="E2576" s="21">
        <v>1692</v>
      </c>
      <c r="F2576" s="21">
        <v>253</v>
      </c>
      <c r="G2576" s="26">
        <f>Table2[[#This Row],[Nr. Total PAD]]/Table2[[#This Row],[Fond Locativ 
(Nr. Total Locuinte)]]</f>
        <v>0.14952718676122931</v>
      </c>
      <c r="H2576" s="20">
        <v>21</v>
      </c>
      <c r="I2576" s="22">
        <v>25</v>
      </c>
      <c r="J2576" s="27">
        <f>Table2[[#This Row],[Nr. PAD din Fondul Locativ Public]]/Table2[[#This Row],[Fond Locativ Public
(Nr. Locuinte)]]</f>
        <v>1.1904761904761905</v>
      </c>
    </row>
    <row r="2577" spans="1:10" x14ac:dyDescent="0.2">
      <c r="A2577" s="19">
        <v>145667</v>
      </c>
      <c r="B2577" s="20" t="s">
        <v>2281</v>
      </c>
      <c r="C2577" s="20" t="s">
        <v>26</v>
      </c>
      <c r="D2577" s="20" t="s">
        <v>2328</v>
      </c>
      <c r="E2577" s="21">
        <v>2186</v>
      </c>
      <c r="F2577" s="21">
        <v>230</v>
      </c>
      <c r="G2577" s="26">
        <f>Table2[[#This Row],[Nr. Total PAD]]/Table2[[#This Row],[Fond Locativ 
(Nr. Total Locuinte)]]</f>
        <v>0.10521500457456541</v>
      </c>
      <c r="H2577" s="20">
        <v>60</v>
      </c>
      <c r="I2577" s="22">
        <v>0</v>
      </c>
      <c r="J2577" s="27">
        <f>Table2[[#This Row],[Nr. PAD din Fondul Locativ Public]]/Table2[[#This Row],[Fond Locativ Public
(Nr. Locuinte)]]</f>
        <v>0</v>
      </c>
    </row>
    <row r="2578" spans="1:10" x14ac:dyDescent="0.2">
      <c r="A2578" s="19">
        <v>145738</v>
      </c>
      <c r="B2578" s="20" t="s">
        <v>2281</v>
      </c>
      <c r="C2578" s="20" t="s">
        <v>26</v>
      </c>
      <c r="D2578" s="20" t="s">
        <v>2329</v>
      </c>
      <c r="E2578" s="21">
        <v>797</v>
      </c>
      <c r="F2578" s="21">
        <v>112</v>
      </c>
      <c r="G2578" s="26">
        <f>Table2[[#This Row],[Nr. Total PAD]]/Table2[[#This Row],[Fond Locativ 
(Nr. Total Locuinte)]]</f>
        <v>0.14052697616060225</v>
      </c>
      <c r="H2578" s="20">
        <v>11</v>
      </c>
      <c r="I2578" s="22">
        <v>1</v>
      </c>
      <c r="J2578" s="27">
        <f>Table2[[#This Row],[Nr. PAD din Fondul Locativ Public]]/Table2[[#This Row],[Fond Locativ Public
(Nr. Locuinte)]]</f>
        <v>9.0909090909090912E-2</v>
      </c>
    </row>
    <row r="2579" spans="1:10" x14ac:dyDescent="0.2">
      <c r="A2579" s="19">
        <v>145765</v>
      </c>
      <c r="B2579" s="20" t="s">
        <v>2281</v>
      </c>
      <c r="C2579" s="20" t="s">
        <v>26</v>
      </c>
      <c r="D2579" s="20" t="s">
        <v>2330</v>
      </c>
      <c r="E2579" s="21">
        <v>2036</v>
      </c>
      <c r="F2579" s="21">
        <v>541</v>
      </c>
      <c r="G2579" s="26">
        <f>Table2[[#This Row],[Nr. Total PAD]]/Table2[[#This Row],[Fond Locativ 
(Nr. Total Locuinte)]]</f>
        <v>0.26571709233791746</v>
      </c>
      <c r="H2579" s="20">
        <v>9</v>
      </c>
      <c r="I2579" s="22">
        <v>0</v>
      </c>
      <c r="J2579" s="27">
        <f>Table2[[#This Row],[Nr. PAD din Fondul Locativ Public]]/Table2[[#This Row],[Fond Locativ Public
(Nr. Locuinte)]]</f>
        <v>0</v>
      </c>
    </row>
    <row r="2580" spans="1:10" x14ac:dyDescent="0.2">
      <c r="A2580" s="19">
        <v>145792</v>
      </c>
      <c r="B2580" s="20" t="s">
        <v>2281</v>
      </c>
      <c r="C2580" s="20" t="s">
        <v>26</v>
      </c>
      <c r="D2580" s="20" t="s">
        <v>2331</v>
      </c>
      <c r="E2580" s="21">
        <v>1774</v>
      </c>
      <c r="F2580" s="21">
        <v>529</v>
      </c>
      <c r="G2580" s="26">
        <f>Table2[[#This Row],[Nr. Total PAD]]/Table2[[#This Row],[Fond Locativ 
(Nr. Total Locuinte)]]</f>
        <v>0.29819616685456596</v>
      </c>
      <c r="H2580" s="20">
        <v>51</v>
      </c>
      <c r="I2580" s="22">
        <v>0</v>
      </c>
      <c r="J2580" s="27">
        <f>Table2[[#This Row],[Nr. PAD din Fondul Locativ Public]]/Table2[[#This Row],[Fond Locativ Public
(Nr. Locuinte)]]</f>
        <v>0</v>
      </c>
    </row>
    <row r="2581" spans="1:10" x14ac:dyDescent="0.2">
      <c r="A2581" s="19">
        <v>145907</v>
      </c>
      <c r="B2581" s="20" t="s">
        <v>2281</v>
      </c>
      <c r="C2581" s="20" t="s">
        <v>26</v>
      </c>
      <c r="D2581" s="20" t="s">
        <v>2332</v>
      </c>
      <c r="E2581" s="21">
        <v>883</v>
      </c>
      <c r="F2581" s="21">
        <v>57</v>
      </c>
      <c r="G2581" s="26">
        <f>Table2[[#This Row],[Nr. Total PAD]]/Table2[[#This Row],[Fond Locativ 
(Nr. Total Locuinte)]]</f>
        <v>6.4552661381653456E-2</v>
      </c>
      <c r="H2581" s="20">
        <v>0</v>
      </c>
      <c r="I2581" s="22">
        <v>0</v>
      </c>
      <c r="J2581" s="27">
        <v>0</v>
      </c>
    </row>
    <row r="2582" spans="1:10" x14ac:dyDescent="0.2">
      <c r="A2582" s="19">
        <v>145934</v>
      </c>
      <c r="B2582" s="20" t="s">
        <v>2281</v>
      </c>
      <c r="C2582" s="20" t="s">
        <v>26</v>
      </c>
      <c r="D2582" s="20" t="s">
        <v>2333</v>
      </c>
      <c r="E2582" s="21">
        <v>1202</v>
      </c>
      <c r="F2582" s="21">
        <v>231</v>
      </c>
      <c r="G2582" s="26">
        <f>Table2[[#This Row],[Nr. Total PAD]]/Table2[[#This Row],[Fond Locativ 
(Nr. Total Locuinte)]]</f>
        <v>0.19217970049916805</v>
      </c>
      <c r="H2582" s="20">
        <v>11</v>
      </c>
      <c r="I2582" s="22">
        <v>0</v>
      </c>
      <c r="J2582" s="27">
        <f>Table2[[#This Row],[Nr. PAD din Fondul Locativ Public]]/Table2[[#This Row],[Fond Locativ Public
(Nr. Locuinte)]]</f>
        <v>0</v>
      </c>
    </row>
    <row r="2583" spans="1:10" x14ac:dyDescent="0.2">
      <c r="A2583" s="19">
        <v>145961</v>
      </c>
      <c r="B2583" s="20" t="s">
        <v>2281</v>
      </c>
      <c r="C2583" s="20" t="s">
        <v>26</v>
      </c>
      <c r="D2583" s="20" t="s">
        <v>2334</v>
      </c>
      <c r="E2583" s="21">
        <v>784</v>
      </c>
      <c r="F2583" s="21">
        <v>81</v>
      </c>
      <c r="G2583" s="26">
        <f>Table2[[#This Row],[Nr. Total PAD]]/Table2[[#This Row],[Fond Locativ 
(Nr. Total Locuinte)]]</f>
        <v>0.10331632653061225</v>
      </c>
      <c r="H2583" s="20">
        <v>9</v>
      </c>
      <c r="I2583" s="22">
        <v>0</v>
      </c>
      <c r="J2583" s="27">
        <f>Table2[[#This Row],[Nr. PAD din Fondul Locativ Public]]/Table2[[#This Row],[Fond Locativ Public
(Nr. Locuinte)]]</f>
        <v>0</v>
      </c>
    </row>
    <row r="2584" spans="1:10" x14ac:dyDescent="0.2">
      <c r="A2584" s="19">
        <v>145998</v>
      </c>
      <c r="B2584" s="20" t="s">
        <v>2281</v>
      </c>
      <c r="C2584" s="20" t="s">
        <v>26</v>
      </c>
      <c r="D2584" s="20" t="s">
        <v>2335</v>
      </c>
      <c r="E2584" s="21">
        <v>1139</v>
      </c>
      <c r="F2584" s="21">
        <v>42</v>
      </c>
      <c r="G2584" s="26">
        <f>Table2[[#This Row],[Nr. Total PAD]]/Table2[[#This Row],[Fond Locativ 
(Nr. Total Locuinte)]]</f>
        <v>3.6874451273046532E-2</v>
      </c>
      <c r="H2584" s="20">
        <v>2</v>
      </c>
      <c r="I2584" s="22">
        <v>0</v>
      </c>
      <c r="J2584" s="27">
        <f>Table2[[#This Row],[Nr. PAD din Fondul Locativ Public]]/Table2[[#This Row],[Fond Locativ Public
(Nr. Locuinte)]]</f>
        <v>0</v>
      </c>
    </row>
    <row r="2585" spans="1:10" x14ac:dyDescent="0.2">
      <c r="A2585" s="19">
        <v>146012</v>
      </c>
      <c r="B2585" s="20" t="s">
        <v>2281</v>
      </c>
      <c r="C2585" s="20" t="s">
        <v>26</v>
      </c>
      <c r="D2585" s="20" t="s">
        <v>2336</v>
      </c>
      <c r="E2585" s="21">
        <v>816</v>
      </c>
      <c r="F2585" s="21">
        <v>98</v>
      </c>
      <c r="G2585" s="26">
        <f>Table2[[#This Row],[Nr. Total PAD]]/Table2[[#This Row],[Fond Locativ 
(Nr. Total Locuinte)]]</f>
        <v>0.12009803921568628</v>
      </c>
      <c r="H2585" s="20">
        <v>0</v>
      </c>
      <c r="I2585" s="22">
        <v>0</v>
      </c>
      <c r="J2585" s="27">
        <v>0</v>
      </c>
    </row>
    <row r="2586" spans="1:10" x14ac:dyDescent="0.2">
      <c r="A2586" s="19">
        <v>146021</v>
      </c>
      <c r="B2586" s="20" t="s">
        <v>2281</v>
      </c>
      <c r="C2586" s="20" t="s">
        <v>26</v>
      </c>
      <c r="D2586" s="20" t="s">
        <v>2337</v>
      </c>
      <c r="E2586" s="21">
        <v>774</v>
      </c>
      <c r="F2586" s="21">
        <v>75</v>
      </c>
      <c r="G2586" s="26">
        <f>Table2[[#This Row],[Nr. Total PAD]]/Table2[[#This Row],[Fond Locativ 
(Nr. Total Locuinte)]]</f>
        <v>9.6899224806201556E-2</v>
      </c>
      <c r="H2586" s="20">
        <v>8</v>
      </c>
      <c r="I2586" s="22">
        <v>0</v>
      </c>
      <c r="J2586" s="27">
        <f>Table2[[#This Row],[Nr. PAD din Fondul Locativ Public]]/Table2[[#This Row],[Fond Locativ Public
(Nr. Locuinte)]]</f>
        <v>0</v>
      </c>
    </row>
    <row r="2587" spans="1:10" x14ac:dyDescent="0.2">
      <c r="A2587" s="19">
        <v>146263</v>
      </c>
      <c r="B2587" s="20" t="s">
        <v>2338</v>
      </c>
      <c r="C2587" s="20" t="s">
        <v>13</v>
      </c>
      <c r="D2587" s="20" t="s">
        <v>2338</v>
      </c>
      <c r="E2587" s="21">
        <v>47217</v>
      </c>
      <c r="F2587" s="21">
        <v>13876</v>
      </c>
      <c r="G2587" s="26">
        <f>Table2[[#This Row],[Nr. Total PAD]]/Table2[[#This Row],[Fond Locativ 
(Nr. Total Locuinte)]]</f>
        <v>0.29387720524387401</v>
      </c>
      <c r="H2587" s="20">
        <v>712</v>
      </c>
      <c r="I2587" s="22">
        <v>39</v>
      </c>
      <c r="J2587" s="27">
        <f>Table2[[#This Row],[Nr. PAD din Fondul Locativ Public]]/Table2[[#This Row],[Fond Locativ Public
(Nr. Locuinte)]]</f>
        <v>5.4775280898876406E-2</v>
      </c>
    </row>
    <row r="2588" spans="1:10" x14ac:dyDescent="0.2">
      <c r="A2588" s="19">
        <v>146502</v>
      </c>
      <c r="B2588" s="20" t="s">
        <v>2338</v>
      </c>
      <c r="C2588" s="20" t="s">
        <v>13</v>
      </c>
      <c r="D2588" s="20" t="s">
        <v>2339</v>
      </c>
      <c r="E2588" s="21">
        <v>8199</v>
      </c>
      <c r="F2588" s="21">
        <v>2243</v>
      </c>
      <c r="G2588" s="26">
        <f>Table2[[#This Row],[Nr. Total PAD]]/Table2[[#This Row],[Fond Locativ 
(Nr. Total Locuinte)]]</f>
        <v>0.27356994755457981</v>
      </c>
      <c r="H2588" s="20">
        <v>218</v>
      </c>
      <c r="I2588" s="22">
        <v>220</v>
      </c>
      <c r="J2588" s="27">
        <f>Table2[[#This Row],[Nr. PAD din Fondul Locativ Public]]/Table2[[#This Row],[Fond Locativ Public
(Nr. Locuinte)]]</f>
        <v>1.0091743119266054</v>
      </c>
    </row>
    <row r="2589" spans="1:10" x14ac:dyDescent="0.2">
      <c r="A2589" s="19">
        <v>146539</v>
      </c>
      <c r="B2589" s="20" t="s">
        <v>2338</v>
      </c>
      <c r="C2589" s="20" t="s">
        <v>13</v>
      </c>
      <c r="D2589" s="20" t="s">
        <v>2340</v>
      </c>
      <c r="E2589" s="21">
        <v>11386</v>
      </c>
      <c r="F2589" s="21">
        <v>2813</v>
      </c>
      <c r="G2589" s="26">
        <f>Table2[[#This Row],[Nr. Total PAD]]/Table2[[#This Row],[Fond Locativ 
(Nr. Total Locuinte)]]</f>
        <v>0.2470577902687511</v>
      </c>
      <c r="H2589" s="20">
        <v>626</v>
      </c>
      <c r="I2589" s="22">
        <v>1</v>
      </c>
      <c r="J2589" s="27">
        <f>Table2[[#This Row],[Nr. PAD din Fondul Locativ Public]]/Table2[[#This Row],[Fond Locativ Public
(Nr. Locuinte)]]</f>
        <v>1.5974440894568689E-3</v>
      </c>
    </row>
    <row r="2590" spans="1:10" x14ac:dyDescent="0.2">
      <c r="A2590" s="19">
        <v>146628</v>
      </c>
      <c r="B2590" s="20" t="s">
        <v>2338</v>
      </c>
      <c r="C2590" s="20" t="s">
        <v>13</v>
      </c>
      <c r="D2590" s="20" t="s">
        <v>2341</v>
      </c>
      <c r="E2590" s="21">
        <v>14492</v>
      </c>
      <c r="F2590" s="21">
        <v>3930</v>
      </c>
      <c r="G2590" s="26">
        <f>Table2[[#This Row],[Nr. Total PAD]]/Table2[[#This Row],[Fond Locativ 
(Nr. Total Locuinte)]]</f>
        <v>0.27118410157328182</v>
      </c>
      <c r="H2590" s="20">
        <v>447</v>
      </c>
      <c r="I2590" s="22">
        <v>6</v>
      </c>
      <c r="J2590" s="27">
        <f>Table2[[#This Row],[Nr. PAD din Fondul Locativ Public]]/Table2[[#This Row],[Fond Locativ Public
(Nr. Locuinte)]]</f>
        <v>1.3422818791946308E-2</v>
      </c>
    </row>
    <row r="2591" spans="1:10" x14ac:dyDescent="0.2">
      <c r="A2591" s="19">
        <v>146744</v>
      </c>
      <c r="B2591" s="20" t="s">
        <v>2338</v>
      </c>
      <c r="C2591" s="20" t="s">
        <v>13</v>
      </c>
      <c r="D2591" s="20" t="s">
        <v>2342</v>
      </c>
      <c r="E2591" s="21">
        <v>6479</v>
      </c>
      <c r="F2591" s="21">
        <v>1942</v>
      </c>
      <c r="G2591" s="26">
        <f>Table2[[#This Row],[Nr. Total PAD]]/Table2[[#This Row],[Fond Locativ 
(Nr. Total Locuinte)]]</f>
        <v>0.29973761382929465</v>
      </c>
      <c r="H2591" s="20">
        <v>528</v>
      </c>
      <c r="I2591" s="22">
        <v>305</v>
      </c>
      <c r="J2591" s="27">
        <f>Table2[[#This Row],[Nr. PAD din Fondul Locativ Public]]/Table2[[#This Row],[Fond Locativ Public
(Nr. Locuinte)]]</f>
        <v>0.57765151515151514</v>
      </c>
    </row>
    <row r="2592" spans="1:10" x14ac:dyDescent="0.2">
      <c r="A2592" s="19">
        <v>146370</v>
      </c>
      <c r="B2592" s="20" t="s">
        <v>2338</v>
      </c>
      <c r="C2592" s="20" t="s">
        <v>18</v>
      </c>
      <c r="D2592" s="20" t="s">
        <v>2343</v>
      </c>
      <c r="E2592" s="21">
        <v>3650</v>
      </c>
      <c r="F2592" s="21">
        <v>503</v>
      </c>
      <c r="G2592" s="26">
        <f>Table2[[#This Row],[Nr. Total PAD]]/Table2[[#This Row],[Fond Locativ 
(Nr. Total Locuinte)]]</f>
        <v>0.1378082191780822</v>
      </c>
      <c r="H2592" s="20">
        <v>4</v>
      </c>
      <c r="I2592" s="22">
        <v>0</v>
      </c>
      <c r="J2592" s="27">
        <f>Table2[[#This Row],[Nr. PAD din Fondul Locativ Public]]/Table2[[#This Row],[Fond Locativ Public
(Nr. Locuinte)]]</f>
        <v>0</v>
      </c>
    </row>
    <row r="2593" spans="1:10" x14ac:dyDescent="0.2">
      <c r="A2593" s="19">
        <v>146584</v>
      </c>
      <c r="B2593" s="20" t="s">
        <v>2338</v>
      </c>
      <c r="C2593" s="20" t="s">
        <v>18</v>
      </c>
      <c r="D2593" s="20" t="s">
        <v>2344</v>
      </c>
      <c r="E2593" s="21">
        <v>6840</v>
      </c>
      <c r="F2593" s="21">
        <v>2097</v>
      </c>
      <c r="G2593" s="26">
        <f>Table2[[#This Row],[Nr. Total PAD]]/Table2[[#This Row],[Fond Locativ 
(Nr. Total Locuinte)]]</f>
        <v>0.30657894736842106</v>
      </c>
      <c r="H2593" s="20">
        <v>123</v>
      </c>
      <c r="I2593" s="22">
        <v>3</v>
      </c>
      <c r="J2593" s="27">
        <f>Table2[[#This Row],[Nr. PAD din Fondul Locativ Public]]/Table2[[#This Row],[Fond Locativ Public
(Nr. Locuinte)]]</f>
        <v>2.4390243902439025E-2</v>
      </c>
    </row>
    <row r="2594" spans="1:10" x14ac:dyDescent="0.2">
      <c r="A2594" s="19">
        <v>146655</v>
      </c>
      <c r="B2594" s="20" t="s">
        <v>2338</v>
      </c>
      <c r="C2594" s="20" t="s">
        <v>18</v>
      </c>
      <c r="D2594" s="20" t="s">
        <v>2345</v>
      </c>
      <c r="E2594" s="21">
        <v>3815</v>
      </c>
      <c r="F2594" s="21">
        <v>664</v>
      </c>
      <c r="G2594" s="26">
        <f>Table2[[#This Row],[Nr. Total PAD]]/Table2[[#This Row],[Fond Locativ 
(Nr. Total Locuinte)]]</f>
        <v>0.17404980340760157</v>
      </c>
      <c r="H2594" s="20">
        <v>158</v>
      </c>
      <c r="I2594" s="22">
        <v>0</v>
      </c>
      <c r="J2594" s="27">
        <f>Table2[[#This Row],[Nr. PAD din Fondul Locativ Public]]/Table2[[#This Row],[Fond Locativ Public
(Nr. Locuinte)]]</f>
        <v>0</v>
      </c>
    </row>
    <row r="2595" spans="1:10" x14ac:dyDescent="0.2">
      <c r="A2595" s="19">
        <v>146708</v>
      </c>
      <c r="B2595" s="20" t="s">
        <v>2338</v>
      </c>
      <c r="C2595" s="20" t="s">
        <v>18</v>
      </c>
      <c r="D2595" s="20" t="s">
        <v>2346</v>
      </c>
      <c r="E2595" s="21">
        <v>1146</v>
      </c>
      <c r="F2595" s="21">
        <v>165</v>
      </c>
      <c r="G2595" s="26">
        <f>Table2[[#This Row],[Nr. Total PAD]]/Table2[[#This Row],[Fond Locativ 
(Nr. Total Locuinte)]]</f>
        <v>0.14397905759162305</v>
      </c>
      <c r="H2595" s="20">
        <v>26</v>
      </c>
      <c r="I2595" s="22">
        <v>7</v>
      </c>
      <c r="J2595" s="27">
        <f>Table2[[#This Row],[Nr. PAD din Fondul Locativ Public]]/Table2[[#This Row],[Fond Locativ Public
(Nr. Locuinte)]]</f>
        <v>0.26923076923076922</v>
      </c>
    </row>
    <row r="2596" spans="1:10" x14ac:dyDescent="0.2">
      <c r="A2596" s="19">
        <v>146931</v>
      </c>
      <c r="B2596" s="20" t="s">
        <v>2338</v>
      </c>
      <c r="C2596" s="20" t="s">
        <v>18</v>
      </c>
      <c r="D2596" s="20" t="s">
        <v>2347</v>
      </c>
      <c r="E2596" s="21">
        <v>2178</v>
      </c>
      <c r="F2596" s="21">
        <v>703</v>
      </c>
      <c r="G2596" s="26">
        <f>Table2[[#This Row],[Nr. Total PAD]]/Table2[[#This Row],[Fond Locativ 
(Nr. Total Locuinte)]]</f>
        <v>0.32277318640955005</v>
      </c>
      <c r="H2596" s="20">
        <v>23</v>
      </c>
      <c r="I2596" s="22">
        <v>0</v>
      </c>
      <c r="J2596" s="27">
        <f>Table2[[#This Row],[Nr. PAD din Fondul Locativ Public]]/Table2[[#This Row],[Fond Locativ Public
(Nr. Locuinte)]]</f>
        <v>0</v>
      </c>
    </row>
    <row r="2597" spans="1:10" x14ac:dyDescent="0.2">
      <c r="A2597" s="19">
        <v>147358</v>
      </c>
      <c r="B2597" s="20" t="s">
        <v>2338</v>
      </c>
      <c r="C2597" s="20" t="s">
        <v>18</v>
      </c>
      <c r="D2597" s="20" t="s">
        <v>1791</v>
      </c>
      <c r="E2597" s="21">
        <v>2919</v>
      </c>
      <c r="F2597" s="21">
        <v>794</v>
      </c>
      <c r="G2597" s="26">
        <f>Table2[[#This Row],[Nr. Total PAD]]/Table2[[#This Row],[Fond Locativ 
(Nr. Total Locuinte)]]</f>
        <v>0.27201096265844465</v>
      </c>
      <c r="H2597" s="20">
        <v>92</v>
      </c>
      <c r="I2597" s="22">
        <v>15</v>
      </c>
      <c r="J2597" s="27">
        <f>Table2[[#This Row],[Nr. PAD din Fondul Locativ Public]]/Table2[[#This Row],[Fond Locativ Public
(Nr. Locuinte)]]</f>
        <v>0.16304347826086957</v>
      </c>
    </row>
    <row r="2598" spans="1:10" x14ac:dyDescent="0.2">
      <c r="A2598" s="19">
        <v>147633</v>
      </c>
      <c r="B2598" s="20" t="s">
        <v>2338</v>
      </c>
      <c r="C2598" s="20" t="s">
        <v>18</v>
      </c>
      <c r="D2598" s="20" t="s">
        <v>2348</v>
      </c>
      <c r="E2598" s="21">
        <v>3008</v>
      </c>
      <c r="F2598" s="21">
        <v>233</v>
      </c>
      <c r="G2598" s="26">
        <f>Table2[[#This Row],[Nr. Total PAD]]/Table2[[#This Row],[Fond Locativ 
(Nr. Total Locuinte)]]</f>
        <v>7.7460106382978719E-2</v>
      </c>
      <c r="H2598" s="20">
        <v>70</v>
      </c>
      <c r="I2598" s="22">
        <v>0</v>
      </c>
      <c r="J2598" s="27">
        <f>Table2[[#This Row],[Nr. PAD din Fondul Locativ Public]]/Table2[[#This Row],[Fond Locativ Public
(Nr. Locuinte)]]</f>
        <v>0</v>
      </c>
    </row>
    <row r="2599" spans="1:10" x14ac:dyDescent="0.2">
      <c r="A2599" s="19">
        <v>148006</v>
      </c>
      <c r="B2599" s="20" t="s">
        <v>2338</v>
      </c>
      <c r="C2599" s="20" t="s">
        <v>18</v>
      </c>
      <c r="D2599" s="20" t="s">
        <v>2349</v>
      </c>
      <c r="E2599" s="21">
        <v>4557</v>
      </c>
      <c r="F2599" s="21">
        <v>565</v>
      </c>
      <c r="G2599" s="26">
        <f>Table2[[#This Row],[Nr. Total PAD]]/Table2[[#This Row],[Fond Locativ 
(Nr. Total Locuinte)]]</f>
        <v>0.12398507790212859</v>
      </c>
      <c r="H2599" s="20">
        <v>21</v>
      </c>
      <c r="I2599" s="22">
        <v>2</v>
      </c>
      <c r="J2599" s="27">
        <f>Table2[[#This Row],[Nr. PAD din Fondul Locativ Public]]/Table2[[#This Row],[Fond Locativ Public
(Nr. Locuinte)]]</f>
        <v>9.5238095238095233E-2</v>
      </c>
    </row>
    <row r="2600" spans="1:10" x14ac:dyDescent="0.2">
      <c r="A2600" s="19">
        <v>148612</v>
      </c>
      <c r="B2600" s="20" t="s">
        <v>2338</v>
      </c>
      <c r="C2600" s="20" t="s">
        <v>18</v>
      </c>
      <c r="D2600" s="20" t="s">
        <v>2350</v>
      </c>
      <c r="E2600" s="21">
        <v>2486</v>
      </c>
      <c r="F2600" s="21">
        <v>642</v>
      </c>
      <c r="G2600" s="26">
        <f>Table2[[#This Row],[Nr. Total PAD]]/Table2[[#This Row],[Fond Locativ 
(Nr. Total Locuinte)]]</f>
        <v>0.25824617860016091</v>
      </c>
      <c r="H2600" s="20">
        <v>1</v>
      </c>
      <c r="I2600" s="22">
        <v>0</v>
      </c>
      <c r="J2600" s="27">
        <f>Table2[[#This Row],[Nr. PAD din Fondul Locativ Public]]/Table2[[#This Row],[Fond Locativ Public
(Nr. Locuinte)]]</f>
        <v>0</v>
      </c>
    </row>
    <row r="2601" spans="1:10" x14ac:dyDescent="0.2">
      <c r="A2601" s="19">
        <v>149227</v>
      </c>
      <c r="B2601" s="20" t="s">
        <v>2338</v>
      </c>
      <c r="C2601" s="20" t="s">
        <v>18</v>
      </c>
      <c r="D2601" s="20" t="s">
        <v>2351</v>
      </c>
      <c r="E2601" s="21">
        <v>4189</v>
      </c>
      <c r="F2601" s="21">
        <v>314</v>
      </c>
      <c r="G2601" s="26">
        <f>Table2[[#This Row],[Nr. Total PAD]]/Table2[[#This Row],[Fond Locativ 
(Nr. Total Locuinte)]]</f>
        <v>7.4958223919789929E-2</v>
      </c>
      <c r="H2601" s="20">
        <v>5</v>
      </c>
      <c r="I2601" s="22">
        <v>0</v>
      </c>
      <c r="J2601" s="27">
        <f>Table2[[#This Row],[Nr. PAD din Fondul Locativ Public]]/Table2[[#This Row],[Fond Locativ Public
(Nr. Locuinte)]]</f>
        <v>0</v>
      </c>
    </row>
    <row r="2602" spans="1:10" x14ac:dyDescent="0.2">
      <c r="A2602" s="19">
        <v>151095</v>
      </c>
      <c r="B2602" s="20" t="s">
        <v>2338</v>
      </c>
      <c r="C2602" s="20" t="s">
        <v>18</v>
      </c>
      <c r="D2602" s="20" t="s">
        <v>2352</v>
      </c>
      <c r="E2602" s="21">
        <v>4969</v>
      </c>
      <c r="F2602" s="21">
        <v>736</v>
      </c>
      <c r="G2602" s="26">
        <f>Table2[[#This Row],[Nr. Total PAD]]/Table2[[#This Row],[Fond Locativ 
(Nr. Total Locuinte)]]</f>
        <v>0.14811833366874622</v>
      </c>
      <c r="H2602" s="20">
        <v>10</v>
      </c>
      <c r="I2602" s="22">
        <v>3</v>
      </c>
      <c r="J2602" s="27">
        <f>Table2[[#This Row],[Nr. PAD din Fondul Locativ Public]]/Table2[[#This Row],[Fond Locativ Public
(Nr. Locuinte)]]</f>
        <v>0.3</v>
      </c>
    </row>
    <row r="2603" spans="1:10" x14ac:dyDescent="0.2">
      <c r="A2603" s="19">
        <v>146281</v>
      </c>
      <c r="B2603" s="20" t="s">
        <v>2338</v>
      </c>
      <c r="C2603" s="20" t="s">
        <v>26</v>
      </c>
      <c r="D2603" s="20" t="s">
        <v>2071</v>
      </c>
      <c r="E2603" s="21">
        <v>4048</v>
      </c>
      <c r="F2603" s="21">
        <v>1959</v>
      </c>
      <c r="G2603" s="26">
        <f>Table2[[#This Row],[Nr. Total PAD]]/Table2[[#This Row],[Fond Locativ 
(Nr. Total Locuinte)]]</f>
        <v>0.48394268774703558</v>
      </c>
      <c r="H2603" s="20">
        <v>7</v>
      </c>
      <c r="I2603" s="22">
        <v>0</v>
      </c>
      <c r="J2603" s="27">
        <f>Table2[[#This Row],[Nr. PAD din Fondul Locativ Public]]/Table2[[#This Row],[Fond Locativ Public
(Nr. Locuinte)]]</f>
        <v>0</v>
      </c>
    </row>
    <row r="2604" spans="1:10" x14ac:dyDescent="0.2">
      <c r="A2604" s="19">
        <v>146325</v>
      </c>
      <c r="B2604" s="20" t="s">
        <v>2338</v>
      </c>
      <c r="C2604" s="20" t="s">
        <v>26</v>
      </c>
      <c r="D2604" s="20" t="s">
        <v>2353</v>
      </c>
      <c r="E2604" s="21">
        <v>2004</v>
      </c>
      <c r="F2604" s="21">
        <v>379</v>
      </c>
      <c r="G2604" s="26">
        <f>Table2[[#This Row],[Nr. Total PAD]]/Table2[[#This Row],[Fond Locativ 
(Nr. Total Locuinte)]]</f>
        <v>0.18912175648702595</v>
      </c>
      <c r="H2604" s="20">
        <v>3</v>
      </c>
      <c r="I2604" s="22">
        <v>0</v>
      </c>
      <c r="J2604" s="27">
        <f>Table2[[#This Row],[Nr. PAD din Fondul Locativ Public]]/Table2[[#This Row],[Fond Locativ Public
(Nr. Locuinte)]]</f>
        <v>0</v>
      </c>
    </row>
    <row r="2605" spans="1:10" x14ac:dyDescent="0.2">
      <c r="A2605" s="19">
        <v>146432</v>
      </c>
      <c r="B2605" s="20" t="s">
        <v>2338</v>
      </c>
      <c r="C2605" s="20" t="s">
        <v>26</v>
      </c>
      <c r="D2605" s="20" t="s">
        <v>1660</v>
      </c>
      <c r="E2605" s="21">
        <v>6238</v>
      </c>
      <c r="F2605" s="21">
        <v>2093</v>
      </c>
      <c r="G2605" s="26">
        <f>Table2[[#This Row],[Nr. Total PAD]]/Table2[[#This Row],[Fond Locativ 
(Nr. Total Locuinte)]]</f>
        <v>0.33552420647643477</v>
      </c>
      <c r="H2605" s="20">
        <v>175</v>
      </c>
      <c r="I2605" s="22">
        <v>0</v>
      </c>
      <c r="J2605" s="27">
        <f>Table2[[#This Row],[Nr. PAD din Fondul Locativ Public]]/Table2[[#This Row],[Fond Locativ Public
(Nr. Locuinte)]]</f>
        <v>0</v>
      </c>
    </row>
    <row r="2606" spans="1:10" x14ac:dyDescent="0.2">
      <c r="A2606" s="19">
        <v>146799</v>
      </c>
      <c r="B2606" s="20" t="s">
        <v>2338</v>
      </c>
      <c r="C2606" s="20" t="s">
        <v>26</v>
      </c>
      <c r="D2606" s="20" t="s">
        <v>1571</v>
      </c>
      <c r="E2606" s="21">
        <v>2007</v>
      </c>
      <c r="F2606" s="21">
        <v>286</v>
      </c>
      <c r="G2606" s="26">
        <f>Table2[[#This Row],[Nr. Total PAD]]/Table2[[#This Row],[Fond Locativ 
(Nr. Total Locuinte)]]</f>
        <v>0.14250124564025909</v>
      </c>
      <c r="H2606" s="20">
        <v>109</v>
      </c>
      <c r="I2606" s="22">
        <v>0</v>
      </c>
      <c r="J2606" s="27">
        <f>Table2[[#This Row],[Nr. PAD din Fondul Locativ Public]]/Table2[[#This Row],[Fond Locativ Public
(Nr. Locuinte)]]</f>
        <v>0</v>
      </c>
    </row>
    <row r="2607" spans="1:10" x14ac:dyDescent="0.2">
      <c r="A2607" s="19">
        <v>146860</v>
      </c>
      <c r="B2607" s="20" t="s">
        <v>2338</v>
      </c>
      <c r="C2607" s="20" t="s">
        <v>26</v>
      </c>
      <c r="D2607" s="20" t="s">
        <v>2354</v>
      </c>
      <c r="E2607" s="21">
        <v>2718</v>
      </c>
      <c r="F2607" s="21">
        <v>546</v>
      </c>
      <c r="G2607" s="26">
        <f>Table2[[#This Row],[Nr. Total PAD]]/Table2[[#This Row],[Fond Locativ 
(Nr. Total Locuinte)]]</f>
        <v>0.20088300220750552</v>
      </c>
      <c r="H2607" s="20">
        <v>13</v>
      </c>
      <c r="I2607" s="22">
        <v>1</v>
      </c>
      <c r="J2607" s="27">
        <f>Table2[[#This Row],[Nr. PAD din Fondul Locativ Public]]/Table2[[#This Row],[Fond Locativ Public
(Nr. Locuinte)]]</f>
        <v>7.6923076923076927E-2</v>
      </c>
    </row>
    <row r="2608" spans="1:10" x14ac:dyDescent="0.2">
      <c r="A2608" s="19">
        <v>146904</v>
      </c>
      <c r="B2608" s="20" t="s">
        <v>2338</v>
      </c>
      <c r="C2608" s="20" t="s">
        <v>26</v>
      </c>
      <c r="D2608" s="20" t="s">
        <v>2355</v>
      </c>
      <c r="E2608" s="21">
        <v>2504</v>
      </c>
      <c r="F2608" s="21">
        <v>386</v>
      </c>
      <c r="G2608" s="26">
        <f>Table2[[#This Row],[Nr. Total PAD]]/Table2[[#This Row],[Fond Locativ 
(Nr. Total Locuinte)]]</f>
        <v>0.15415335463258786</v>
      </c>
      <c r="H2608" s="20">
        <v>1</v>
      </c>
      <c r="I2608" s="22">
        <v>1</v>
      </c>
      <c r="J2608" s="27">
        <f>Table2[[#This Row],[Nr. PAD din Fondul Locativ Public]]/Table2[[#This Row],[Fond Locativ Public
(Nr. Locuinte)]]</f>
        <v>1</v>
      </c>
    </row>
    <row r="2609" spans="1:10" x14ac:dyDescent="0.2">
      <c r="A2609" s="19">
        <v>146995</v>
      </c>
      <c r="B2609" s="20" t="s">
        <v>2338</v>
      </c>
      <c r="C2609" s="20" t="s">
        <v>26</v>
      </c>
      <c r="D2609" s="20" t="s">
        <v>2356</v>
      </c>
      <c r="E2609" s="21">
        <v>1430</v>
      </c>
      <c r="F2609" s="21">
        <v>328</v>
      </c>
      <c r="G2609" s="26">
        <f>Table2[[#This Row],[Nr. Total PAD]]/Table2[[#This Row],[Fond Locativ 
(Nr. Total Locuinte)]]</f>
        <v>0.22937062937062938</v>
      </c>
      <c r="H2609" s="20">
        <v>3</v>
      </c>
      <c r="I2609" s="22">
        <v>4</v>
      </c>
      <c r="J2609" s="27">
        <f>Table2[[#This Row],[Nr. PAD din Fondul Locativ Public]]/Table2[[#This Row],[Fond Locativ Public
(Nr. Locuinte)]]</f>
        <v>1.3333333333333333</v>
      </c>
    </row>
    <row r="2610" spans="1:10" x14ac:dyDescent="0.2">
      <c r="A2610" s="19">
        <v>147036</v>
      </c>
      <c r="B2610" s="20" t="s">
        <v>2338</v>
      </c>
      <c r="C2610" s="20" t="s">
        <v>26</v>
      </c>
      <c r="D2610" s="20" t="s">
        <v>2357</v>
      </c>
      <c r="E2610" s="21">
        <v>1623</v>
      </c>
      <c r="F2610" s="21">
        <v>316</v>
      </c>
      <c r="G2610" s="26">
        <f>Table2[[#This Row],[Nr. Total PAD]]/Table2[[#This Row],[Fond Locativ 
(Nr. Total Locuinte)]]</f>
        <v>0.19470117067159581</v>
      </c>
      <c r="H2610" s="20">
        <v>10</v>
      </c>
      <c r="I2610" s="22">
        <v>1</v>
      </c>
      <c r="J2610" s="27">
        <f>Table2[[#This Row],[Nr. PAD din Fondul Locativ Public]]/Table2[[#This Row],[Fond Locativ Public
(Nr. Locuinte)]]</f>
        <v>0.1</v>
      </c>
    </row>
    <row r="2611" spans="1:10" x14ac:dyDescent="0.2">
      <c r="A2611" s="19">
        <v>147054</v>
      </c>
      <c r="B2611" s="20" t="s">
        <v>2338</v>
      </c>
      <c r="C2611" s="20" t="s">
        <v>26</v>
      </c>
      <c r="D2611" s="20" t="s">
        <v>296</v>
      </c>
      <c r="E2611" s="21">
        <v>1652</v>
      </c>
      <c r="F2611" s="21">
        <v>192</v>
      </c>
      <c r="G2611" s="26">
        <f>Table2[[#This Row],[Nr. Total PAD]]/Table2[[#This Row],[Fond Locativ 
(Nr. Total Locuinte)]]</f>
        <v>0.11622276029055691</v>
      </c>
      <c r="H2611" s="20">
        <v>1</v>
      </c>
      <c r="I2611" s="22">
        <v>1</v>
      </c>
      <c r="J2611" s="27">
        <f>Table2[[#This Row],[Nr. PAD din Fondul Locativ Public]]/Table2[[#This Row],[Fond Locativ Public
(Nr. Locuinte)]]</f>
        <v>1</v>
      </c>
    </row>
    <row r="2612" spans="1:10" x14ac:dyDescent="0.2">
      <c r="A2612" s="19">
        <v>147072</v>
      </c>
      <c r="B2612" s="20" t="s">
        <v>2338</v>
      </c>
      <c r="C2612" s="20" t="s">
        <v>26</v>
      </c>
      <c r="D2612" s="20" t="s">
        <v>2358</v>
      </c>
      <c r="E2612" s="21">
        <v>2279</v>
      </c>
      <c r="F2612" s="21">
        <v>216</v>
      </c>
      <c r="G2612" s="26">
        <f>Table2[[#This Row],[Nr. Total PAD]]/Table2[[#This Row],[Fond Locativ 
(Nr. Total Locuinte)]]</f>
        <v>9.4778411584028083E-2</v>
      </c>
      <c r="H2612" s="20">
        <v>11</v>
      </c>
      <c r="I2612" s="22">
        <v>1</v>
      </c>
      <c r="J2612" s="27">
        <f>Table2[[#This Row],[Nr. PAD din Fondul Locativ Public]]/Table2[[#This Row],[Fond Locativ Public
(Nr. Locuinte)]]</f>
        <v>9.0909090909090912E-2</v>
      </c>
    </row>
    <row r="2613" spans="1:10" x14ac:dyDescent="0.2">
      <c r="A2613" s="19">
        <v>147134</v>
      </c>
      <c r="B2613" s="20" t="s">
        <v>2338</v>
      </c>
      <c r="C2613" s="20" t="s">
        <v>26</v>
      </c>
      <c r="D2613" s="20" t="s">
        <v>2359</v>
      </c>
      <c r="E2613" s="21">
        <v>2848</v>
      </c>
      <c r="F2613" s="21">
        <v>336</v>
      </c>
      <c r="G2613" s="26">
        <f>Table2[[#This Row],[Nr. Total PAD]]/Table2[[#This Row],[Fond Locativ 
(Nr. Total Locuinte)]]</f>
        <v>0.11797752808988764</v>
      </c>
      <c r="H2613" s="20">
        <v>0</v>
      </c>
      <c r="I2613" s="22">
        <v>1</v>
      </c>
      <c r="J2613" s="27">
        <v>0</v>
      </c>
    </row>
    <row r="2614" spans="1:10" x14ac:dyDescent="0.2">
      <c r="A2614" s="19">
        <v>147161</v>
      </c>
      <c r="B2614" s="20" t="s">
        <v>2338</v>
      </c>
      <c r="C2614" s="20" t="s">
        <v>26</v>
      </c>
      <c r="D2614" s="20" t="s">
        <v>2360</v>
      </c>
      <c r="E2614" s="21">
        <v>1024</v>
      </c>
      <c r="F2614" s="21">
        <v>97</v>
      </c>
      <c r="G2614" s="26">
        <f>Table2[[#This Row],[Nr. Total PAD]]/Table2[[#This Row],[Fond Locativ 
(Nr. Total Locuinte)]]</f>
        <v>9.47265625E-2</v>
      </c>
      <c r="H2614" s="20">
        <v>0</v>
      </c>
      <c r="I2614" s="22">
        <v>1</v>
      </c>
      <c r="J2614" s="27">
        <v>0</v>
      </c>
    </row>
    <row r="2615" spans="1:10" x14ac:dyDescent="0.2">
      <c r="A2615" s="19">
        <v>147205</v>
      </c>
      <c r="B2615" s="20" t="s">
        <v>2338</v>
      </c>
      <c r="C2615" s="20" t="s">
        <v>26</v>
      </c>
      <c r="D2615" s="20" t="s">
        <v>709</v>
      </c>
      <c r="E2615" s="21">
        <v>868</v>
      </c>
      <c r="F2615" s="21">
        <v>61</v>
      </c>
      <c r="G2615" s="26">
        <f>Table2[[#This Row],[Nr. Total PAD]]/Table2[[#This Row],[Fond Locativ 
(Nr. Total Locuinte)]]</f>
        <v>7.0276497695852536E-2</v>
      </c>
      <c r="H2615" s="20">
        <v>2</v>
      </c>
      <c r="I2615" s="22">
        <v>1</v>
      </c>
      <c r="J2615" s="27">
        <f>Table2[[#This Row],[Nr. PAD din Fondul Locativ Public]]/Table2[[#This Row],[Fond Locativ Public
(Nr. Locuinte)]]</f>
        <v>0.5</v>
      </c>
    </row>
    <row r="2616" spans="1:10" x14ac:dyDescent="0.2">
      <c r="A2616" s="19">
        <v>147241</v>
      </c>
      <c r="B2616" s="20" t="s">
        <v>2338</v>
      </c>
      <c r="C2616" s="20" t="s">
        <v>26</v>
      </c>
      <c r="D2616" s="20" t="s">
        <v>2361</v>
      </c>
      <c r="E2616" s="21">
        <v>1409</v>
      </c>
      <c r="F2616" s="21">
        <v>351</v>
      </c>
      <c r="G2616" s="26">
        <f>Table2[[#This Row],[Nr. Total PAD]]/Table2[[#This Row],[Fond Locativ 
(Nr. Total Locuinte)]]</f>
        <v>0.24911284599006386</v>
      </c>
      <c r="H2616" s="20">
        <v>49</v>
      </c>
      <c r="I2616" s="22">
        <v>0</v>
      </c>
      <c r="J2616" s="27">
        <f>Table2[[#This Row],[Nr. PAD din Fondul Locativ Public]]/Table2[[#This Row],[Fond Locativ Public
(Nr. Locuinte)]]</f>
        <v>0</v>
      </c>
    </row>
    <row r="2617" spans="1:10" x14ac:dyDescent="0.2">
      <c r="A2617" s="19">
        <v>147465</v>
      </c>
      <c r="B2617" s="20" t="s">
        <v>2338</v>
      </c>
      <c r="C2617" s="20" t="s">
        <v>26</v>
      </c>
      <c r="D2617" s="20" t="s">
        <v>652</v>
      </c>
      <c r="E2617" s="21">
        <v>1263</v>
      </c>
      <c r="F2617" s="21">
        <v>132</v>
      </c>
      <c r="G2617" s="26">
        <f>Table2[[#This Row],[Nr. Total PAD]]/Table2[[#This Row],[Fond Locativ 
(Nr. Total Locuinte)]]</f>
        <v>0.10451306413301663</v>
      </c>
      <c r="H2617" s="20">
        <v>1</v>
      </c>
      <c r="I2617" s="22">
        <v>1</v>
      </c>
      <c r="J2617" s="27">
        <f>Table2[[#This Row],[Nr. PAD din Fondul Locativ Public]]/Table2[[#This Row],[Fond Locativ Public
(Nr. Locuinte)]]</f>
        <v>1</v>
      </c>
    </row>
    <row r="2618" spans="1:10" x14ac:dyDescent="0.2">
      <c r="A2618" s="19">
        <v>147526</v>
      </c>
      <c r="B2618" s="20" t="s">
        <v>2338</v>
      </c>
      <c r="C2618" s="20" t="s">
        <v>26</v>
      </c>
      <c r="D2618" s="20" t="s">
        <v>2362</v>
      </c>
      <c r="E2618" s="21">
        <v>1860</v>
      </c>
      <c r="F2618" s="21">
        <v>390</v>
      </c>
      <c r="G2618" s="26">
        <f>Table2[[#This Row],[Nr. Total PAD]]/Table2[[#This Row],[Fond Locativ 
(Nr. Total Locuinte)]]</f>
        <v>0.20967741935483872</v>
      </c>
      <c r="H2618" s="20">
        <v>10</v>
      </c>
      <c r="I2618" s="22">
        <v>5</v>
      </c>
      <c r="J2618" s="27">
        <f>Table2[[#This Row],[Nr. PAD din Fondul Locativ Public]]/Table2[[#This Row],[Fond Locativ Public
(Nr. Locuinte)]]</f>
        <v>0.5</v>
      </c>
    </row>
    <row r="2619" spans="1:10" x14ac:dyDescent="0.2">
      <c r="A2619" s="19">
        <v>147580</v>
      </c>
      <c r="B2619" s="20" t="s">
        <v>2338</v>
      </c>
      <c r="C2619" s="20" t="s">
        <v>26</v>
      </c>
      <c r="D2619" s="20" t="s">
        <v>2363</v>
      </c>
      <c r="E2619" s="21">
        <v>1332</v>
      </c>
      <c r="F2619" s="21">
        <v>207</v>
      </c>
      <c r="G2619" s="26">
        <f>Table2[[#This Row],[Nr. Total PAD]]/Table2[[#This Row],[Fond Locativ 
(Nr. Total Locuinte)]]</f>
        <v>0.1554054054054054</v>
      </c>
      <c r="H2619" s="20">
        <v>1</v>
      </c>
      <c r="I2619" s="22">
        <v>4</v>
      </c>
      <c r="J2619" s="27">
        <f>Table2[[#This Row],[Nr. PAD din Fondul Locativ Public]]/Table2[[#This Row],[Fond Locativ Public
(Nr. Locuinte)]]</f>
        <v>4</v>
      </c>
    </row>
    <row r="2620" spans="1:10" x14ac:dyDescent="0.2">
      <c r="A2620" s="19">
        <v>147660</v>
      </c>
      <c r="B2620" s="20" t="s">
        <v>2338</v>
      </c>
      <c r="C2620" s="20" t="s">
        <v>26</v>
      </c>
      <c r="D2620" s="20" t="s">
        <v>2364</v>
      </c>
      <c r="E2620" s="21">
        <v>1331</v>
      </c>
      <c r="F2620" s="21">
        <v>181</v>
      </c>
      <c r="G2620" s="26">
        <f>Table2[[#This Row],[Nr. Total PAD]]/Table2[[#This Row],[Fond Locativ 
(Nr. Total Locuinte)]]</f>
        <v>0.13598797896318557</v>
      </c>
      <c r="H2620" s="20">
        <v>3</v>
      </c>
      <c r="I2620" s="22">
        <v>1</v>
      </c>
      <c r="J2620" s="27">
        <f>Table2[[#This Row],[Nr. PAD din Fondul Locativ Public]]/Table2[[#This Row],[Fond Locativ Public
(Nr. Locuinte)]]</f>
        <v>0.33333333333333331</v>
      </c>
    </row>
    <row r="2621" spans="1:10" x14ac:dyDescent="0.2">
      <c r="A2621" s="19">
        <v>147713</v>
      </c>
      <c r="B2621" s="20" t="s">
        <v>2338</v>
      </c>
      <c r="C2621" s="20" t="s">
        <v>26</v>
      </c>
      <c r="D2621" s="20" t="s">
        <v>2365</v>
      </c>
      <c r="E2621" s="21">
        <v>796</v>
      </c>
      <c r="F2621" s="21">
        <v>123</v>
      </c>
      <c r="G2621" s="26">
        <f>Table2[[#This Row],[Nr. Total PAD]]/Table2[[#This Row],[Fond Locativ 
(Nr. Total Locuinte)]]</f>
        <v>0.15452261306532664</v>
      </c>
      <c r="H2621" s="20">
        <v>33</v>
      </c>
      <c r="I2621" s="22">
        <v>2</v>
      </c>
      <c r="J2621" s="27">
        <f>Table2[[#This Row],[Nr. PAD din Fondul Locativ Public]]/Table2[[#This Row],[Fond Locativ Public
(Nr. Locuinte)]]</f>
        <v>6.0606060606060608E-2</v>
      </c>
    </row>
    <row r="2622" spans="1:10" x14ac:dyDescent="0.2">
      <c r="A2622" s="19">
        <v>147786</v>
      </c>
      <c r="B2622" s="20" t="s">
        <v>2338</v>
      </c>
      <c r="C2622" s="20" t="s">
        <v>26</v>
      </c>
      <c r="D2622" s="20" t="s">
        <v>2366</v>
      </c>
      <c r="E2622" s="21">
        <v>2978</v>
      </c>
      <c r="F2622" s="21">
        <v>423</v>
      </c>
      <c r="G2622" s="26">
        <f>Table2[[#This Row],[Nr. Total PAD]]/Table2[[#This Row],[Fond Locativ 
(Nr. Total Locuinte)]]</f>
        <v>0.14204163868368033</v>
      </c>
      <c r="H2622" s="20">
        <v>3</v>
      </c>
      <c r="I2622" s="22">
        <v>1</v>
      </c>
      <c r="J2622" s="27">
        <f>Table2[[#This Row],[Nr. PAD din Fondul Locativ Public]]/Table2[[#This Row],[Fond Locativ Public
(Nr. Locuinte)]]</f>
        <v>0.33333333333333331</v>
      </c>
    </row>
    <row r="2623" spans="1:10" x14ac:dyDescent="0.2">
      <c r="A2623" s="19">
        <v>147884</v>
      </c>
      <c r="B2623" s="20" t="s">
        <v>2338</v>
      </c>
      <c r="C2623" s="20" t="s">
        <v>26</v>
      </c>
      <c r="D2623" s="20" t="s">
        <v>998</v>
      </c>
      <c r="E2623" s="21">
        <v>899</v>
      </c>
      <c r="F2623" s="21">
        <v>162</v>
      </c>
      <c r="G2623" s="26">
        <f>Table2[[#This Row],[Nr. Total PAD]]/Table2[[#This Row],[Fond Locativ 
(Nr. Total Locuinte)]]</f>
        <v>0.18020022246941045</v>
      </c>
      <c r="H2623" s="20">
        <v>25</v>
      </c>
      <c r="I2623" s="22">
        <v>2</v>
      </c>
      <c r="J2623" s="27">
        <f>Table2[[#This Row],[Nr. PAD din Fondul Locativ Public]]/Table2[[#This Row],[Fond Locativ Public
(Nr. Locuinte)]]</f>
        <v>0.08</v>
      </c>
    </row>
    <row r="2624" spans="1:10" x14ac:dyDescent="0.2">
      <c r="A2624" s="19">
        <v>147937</v>
      </c>
      <c r="B2624" s="20" t="s">
        <v>2338</v>
      </c>
      <c r="C2624" s="20" t="s">
        <v>26</v>
      </c>
      <c r="D2624" s="20" t="s">
        <v>218</v>
      </c>
      <c r="E2624" s="21">
        <v>2461</v>
      </c>
      <c r="F2624" s="21">
        <v>368</v>
      </c>
      <c r="G2624" s="26">
        <f>Table2[[#This Row],[Nr. Total PAD]]/Table2[[#This Row],[Fond Locativ 
(Nr. Total Locuinte)]]</f>
        <v>0.14953271028037382</v>
      </c>
      <c r="H2624" s="20">
        <v>0</v>
      </c>
      <c r="I2624" s="22">
        <v>0</v>
      </c>
      <c r="J2624" s="27">
        <v>0</v>
      </c>
    </row>
    <row r="2625" spans="1:10" x14ac:dyDescent="0.2">
      <c r="A2625" s="19">
        <v>148097</v>
      </c>
      <c r="B2625" s="20" t="s">
        <v>2338</v>
      </c>
      <c r="C2625" s="20" t="s">
        <v>26</v>
      </c>
      <c r="D2625" s="20" t="s">
        <v>1623</v>
      </c>
      <c r="E2625" s="21">
        <v>1839</v>
      </c>
      <c r="F2625" s="21">
        <v>228</v>
      </c>
      <c r="G2625" s="26">
        <f>Table2[[#This Row],[Nr. Total PAD]]/Table2[[#This Row],[Fond Locativ 
(Nr. Total Locuinte)]]</f>
        <v>0.12398042414355628</v>
      </c>
      <c r="H2625" s="20">
        <v>12</v>
      </c>
      <c r="I2625" s="22">
        <v>1</v>
      </c>
      <c r="J2625" s="27">
        <f>Table2[[#This Row],[Nr. PAD din Fondul Locativ Public]]/Table2[[#This Row],[Fond Locativ Public
(Nr. Locuinte)]]</f>
        <v>8.3333333333333329E-2</v>
      </c>
    </row>
    <row r="2626" spans="1:10" x14ac:dyDescent="0.2">
      <c r="A2626" s="19">
        <v>148131</v>
      </c>
      <c r="B2626" s="20" t="s">
        <v>2338</v>
      </c>
      <c r="C2626" s="20" t="s">
        <v>26</v>
      </c>
      <c r="D2626" s="20" t="s">
        <v>2367</v>
      </c>
      <c r="E2626" s="21">
        <v>1610</v>
      </c>
      <c r="F2626" s="21">
        <v>355</v>
      </c>
      <c r="G2626" s="26">
        <f>Table2[[#This Row],[Nr. Total PAD]]/Table2[[#This Row],[Fond Locativ 
(Nr. Total Locuinte)]]</f>
        <v>0.22049689440993789</v>
      </c>
      <c r="H2626" s="20">
        <v>32</v>
      </c>
      <c r="I2626" s="22">
        <v>1</v>
      </c>
      <c r="J2626" s="27">
        <f>Table2[[#This Row],[Nr. PAD din Fondul Locativ Public]]/Table2[[#This Row],[Fond Locativ Public
(Nr. Locuinte)]]</f>
        <v>3.125E-2</v>
      </c>
    </row>
    <row r="2627" spans="1:10" x14ac:dyDescent="0.2">
      <c r="A2627" s="19">
        <v>148202</v>
      </c>
      <c r="B2627" s="20" t="s">
        <v>2338</v>
      </c>
      <c r="C2627" s="20" t="s">
        <v>26</v>
      </c>
      <c r="D2627" s="20" t="s">
        <v>2368</v>
      </c>
      <c r="E2627" s="21">
        <v>1378</v>
      </c>
      <c r="F2627" s="21">
        <v>159</v>
      </c>
      <c r="G2627" s="26">
        <f>Table2[[#This Row],[Nr. Total PAD]]/Table2[[#This Row],[Fond Locativ 
(Nr. Total Locuinte)]]</f>
        <v>0.11538461538461539</v>
      </c>
      <c r="H2627" s="20">
        <v>11</v>
      </c>
      <c r="I2627" s="22">
        <v>2</v>
      </c>
      <c r="J2627" s="27">
        <f>Table2[[#This Row],[Nr. PAD din Fondul Locativ Public]]/Table2[[#This Row],[Fond Locativ Public
(Nr. Locuinte)]]</f>
        <v>0.18181818181818182</v>
      </c>
    </row>
    <row r="2628" spans="1:10" x14ac:dyDescent="0.2">
      <c r="A2628" s="19">
        <v>148293</v>
      </c>
      <c r="B2628" s="20" t="s">
        <v>2338</v>
      </c>
      <c r="C2628" s="20" t="s">
        <v>26</v>
      </c>
      <c r="D2628" s="20" t="s">
        <v>2369</v>
      </c>
      <c r="E2628" s="21">
        <v>1698</v>
      </c>
      <c r="F2628" s="21">
        <v>443</v>
      </c>
      <c r="G2628" s="26">
        <f>Table2[[#This Row],[Nr. Total PAD]]/Table2[[#This Row],[Fond Locativ 
(Nr. Total Locuinte)]]</f>
        <v>0.26089517078916374</v>
      </c>
      <c r="H2628" s="20">
        <v>2</v>
      </c>
      <c r="I2628" s="22">
        <v>1</v>
      </c>
      <c r="J2628" s="27">
        <f>Table2[[#This Row],[Nr. PAD din Fondul Locativ Public]]/Table2[[#This Row],[Fond Locativ Public
(Nr. Locuinte)]]</f>
        <v>0.5</v>
      </c>
    </row>
    <row r="2629" spans="1:10" x14ac:dyDescent="0.2">
      <c r="A2629" s="19">
        <v>148328</v>
      </c>
      <c r="B2629" s="20" t="s">
        <v>2338</v>
      </c>
      <c r="C2629" s="20" t="s">
        <v>26</v>
      </c>
      <c r="D2629" s="20" t="s">
        <v>2370</v>
      </c>
      <c r="E2629" s="21">
        <v>1362</v>
      </c>
      <c r="F2629" s="21">
        <v>169</v>
      </c>
      <c r="G2629" s="26">
        <f>Table2[[#This Row],[Nr. Total PAD]]/Table2[[#This Row],[Fond Locativ 
(Nr. Total Locuinte)]]</f>
        <v>0.12408223201174744</v>
      </c>
      <c r="H2629" s="20">
        <v>4</v>
      </c>
      <c r="I2629" s="22">
        <v>1</v>
      </c>
      <c r="J2629" s="27">
        <f>Table2[[#This Row],[Nr. PAD din Fondul Locativ Public]]/Table2[[#This Row],[Fond Locativ Public
(Nr. Locuinte)]]</f>
        <v>0.25</v>
      </c>
    </row>
    <row r="2630" spans="1:10" x14ac:dyDescent="0.2">
      <c r="A2630" s="19">
        <v>148382</v>
      </c>
      <c r="B2630" s="20" t="s">
        <v>2338</v>
      </c>
      <c r="C2630" s="20" t="s">
        <v>26</v>
      </c>
      <c r="D2630" s="20" t="s">
        <v>550</v>
      </c>
      <c r="E2630" s="21">
        <v>1223</v>
      </c>
      <c r="F2630" s="21">
        <v>133</v>
      </c>
      <c r="G2630" s="26">
        <f>Table2[[#This Row],[Nr. Total PAD]]/Table2[[#This Row],[Fond Locativ 
(Nr. Total Locuinte)]]</f>
        <v>0.10874897792313983</v>
      </c>
      <c r="H2630" s="20">
        <v>1</v>
      </c>
      <c r="I2630" s="22">
        <v>1</v>
      </c>
      <c r="J2630" s="27">
        <f>Table2[[#This Row],[Nr. PAD din Fondul Locativ Public]]/Table2[[#This Row],[Fond Locativ Public
(Nr. Locuinte)]]</f>
        <v>1</v>
      </c>
    </row>
    <row r="2631" spans="1:10" x14ac:dyDescent="0.2">
      <c r="A2631" s="19">
        <v>148426</v>
      </c>
      <c r="B2631" s="20" t="s">
        <v>2338</v>
      </c>
      <c r="C2631" s="20" t="s">
        <v>26</v>
      </c>
      <c r="D2631" s="20" t="s">
        <v>1023</v>
      </c>
      <c r="E2631" s="21">
        <v>3149</v>
      </c>
      <c r="F2631" s="21">
        <v>454</v>
      </c>
      <c r="G2631" s="26">
        <f>Table2[[#This Row],[Nr. Total PAD]]/Table2[[#This Row],[Fond Locativ 
(Nr. Total Locuinte)]]</f>
        <v>0.14417275325500159</v>
      </c>
      <c r="H2631" s="20">
        <v>2</v>
      </c>
      <c r="I2631" s="22">
        <v>0</v>
      </c>
      <c r="J2631" s="27">
        <f>Table2[[#This Row],[Nr. PAD din Fondul Locativ Public]]/Table2[[#This Row],[Fond Locativ Public
(Nr. Locuinte)]]</f>
        <v>0</v>
      </c>
    </row>
    <row r="2632" spans="1:10" x14ac:dyDescent="0.2">
      <c r="A2632" s="19">
        <v>148453</v>
      </c>
      <c r="B2632" s="20" t="s">
        <v>2338</v>
      </c>
      <c r="C2632" s="20" t="s">
        <v>26</v>
      </c>
      <c r="D2632" s="20" t="s">
        <v>104</v>
      </c>
      <c r="E2632" s="21">
        <v>2031</v>
      </c>
      <c r="F2632" s="21">
        <v>121</v>
      </c>
      <c r="G2632" s="26">
        <f>Table2[[#This Row],[Nr. Total PAD]]/Table2[[#This Row],[Fond Locativ 
(Nr. Total Locuinte)]]</f>
        <v>5.9576563269325457E-2</v>
      </c>
      <c r="H2632" s="20">
        <v>1</v>
      </c>
      <c r="I2632" s="22">
        <v>1</v>
      </c>
      <c r="J2632" s="27">
        <f>Table2[[#This Row],[Nr. PAD din Fondul Locativ Public]]/Table2[[#This Row],[Fond Locativ Public
(Nr. Locuinte)]]</f>
        <v>1</v>
      </c>
    </row>
    <row r="2633" spans="1:10" x14ac:dyDescent="0.2">
      <c r="A2633" s="19">
        <v>148514</v>
      </c>
      <c r="B2633" s="20" t="s">
        <v>2338</v>
      </c>
      <c r="C2633" s="20" t="s">
        <v>26</v>
      </c>
      <c r="D2633" s="20" t="s">
        <v>2371</v>
      </c>
      <c r="E2633" s="21">
        <v>2221</v>
      </c>
      <c r="F2633" s="21">
        <v>197</v>
      </c>
      <c r="G2633" s="26">
        <f>Table2[[#This Row],[Nr. Total PAD]]/Table2[[#This Row],[Fond Locativ 
(Nr. Total Locuinte)]]</f>
        <v>8.8698784331382258E-2</v>
      </c>
      <c r="H2633" s="20">
        <v>2</v>
      </c>
      <c r="I2633" s="22">
        <v>1</v>
      </c>
      <c r="J2633" s="27">
        <f>Table2[[#This Row],[Nr. PAD din Fondul Locativ Public]]/Table2[[#This Row],[Fond Locativ Public
(Nr. Locuinte)]]</f>
        <v>0.5</v>
      </c>
    </row>
    <row r="2634" spans="1:10" x14ac:dyDescent="0.2">
      <c r="A2634" s="19">
        <v>148667</v>
      </c>
      <c r="B2634" s="20" t="s">
        <v>2338</v>
      </c>
      <c r="C2634" s="20" t="s">
        <v>26</v>
      </c>
      <c r="D2634" s="20" t="s">
        <v>2372</v>
      </c>
      <c r="E2634" s="21">
        <v>2573</v>
      </c>
      <c r="F2634" s="21">
        <v>852</v>
      </c>
      <c r="G2634" s="26">
        <f>Table2[[#This Row],[Nr. Total PAD]]/Table2[[#This Row],[Fond Locativ 
(Nr. Total Locuinte)]]</f>
        <v>0.33113097551496307</v>
      </c>
      <c r="H2634" s="20">
        <v>1</v>
      </c>
      <c r="I2634" s="22">
        <v>1</v>
      </c>
      <c r="J2634" s="27">
        <f>Table2[[#This Row],[Nr. PAD din Fondul Locativ Public]]/Table2[[#This Row],[Fond Locativ Public
(Nr. Locuinte)]]</f>
        <v>1</v>
      </c>
    </row>
    <row r="2635" spans="1:10" x14ac:dyDescent="0.2">
      <c r="A2635" s="19">
        <v>148694</v>
      </c>
      <c r="B2635" s="20" t="s">
        <v>2338</v>
      </c>
      <c r="C2635" s="20" t="s">
        <v>26</v>
      </c>
      <c r="D2635" s="20" t="s">
        <v>2373</v>
      </c>
      <c r="E2635" s="21">
        <v>2347</v>
      </c>
      <c r="F2635" s="21">
        <v>699</v>
      </c>
      <c r="G2635" s="26">
        <f>Table2[[#This Row],[Nr. Total PAD]]/Table2[[#This Row],[Fond Locativ 
(Nr. Total Locuinte)]]</f>
        <v>0.29782701320835109</v>
      </c>
      <c r="H2635" s="20">
        <v>0</v>
      </c>
      <c r="I2635" s="22">
        <v>1</v>
      </c>
      <c r="J2635" s="27">
        <v>0</v>
      </c>
    </row>
    <row r="2636" spans="1:10" x14ac:dyDescent="0.2">
      <c r="A2636" s="19">
        <v>148729</v>
      </c>
      <c r="B2636" s="20" t="s">
        <v>2338</v>
      </c>
      <c r="C2636" s="20" t="s">
        <v>26</v>
      </c>
      <c r="D2636" s="20" t="s">
        <v>2374</v>
      </c>
      <c r="E2636" s="21">
        <v>1394</v>
      </c>
      <c r="F2636" s="21">
        <v>194</v>
      </c>
      <c r="G2636" s="26">
        <f>Table2[[#This Row],[Nr. Total PAD]]/Table2[[#This Row],[Fond Locativ 
(Nr. Total Locuinte)]]</f>
        <v>0.13916786226685796</v>
      </c>
      <c r="H2636" s="20">
        <v>3</v>
      </c>
      <c r="I2636" s="22">
        <v>1</v>
      </c>
      <c r="J2636" s="27">
        <f>Table2[[#This Row],[Nr. PAD din Fondul Locativ Public]]/Table2[[#This Row],[Fond Locativ Public
(Nr. Locuinte)]]</f>
        <v>0.33333333333333331</v>
      </c>
    </row>
    <row r="2637" spans="1:10" x14ac:dyDescent="0.2">
      <c r="A2637" s="19">
        <v>148765</v>
      </c>
      <c r="B2637" s="20" t="s">
        <v>2338</v>
      </c>
      <c r="C2637" s="20" t="s">
        <v>26</v>
      </c>
      <c r="D2637" s="20" t="s">
        <v>2375</v>
      </c>
      <c r="E2637" s="21">
        <v>1819</v>
      </c>
      <c r="F2637" s="21">
        <v>188</v>
      </c>
      <c r="G2637" s="26">
        <f>Table2[[#This Row],[Nr. Total PAD]]/Table2[[#This Row],[Fond Locativ 
(Nr. Total Locuinte)]]</f>
        <v>0.10335349092908191</v>
      </c>
      <c r="H2637" s="20">
        <v>42</v>
      </c>
      <c r="I2637" s="22">
        <v>2</v>
      </c>
      <c r="J2637" s="27">
        <f>Table2[[#This Row],[Nr. PAD din Fondul Locativ Public]]/Table2[[#This Row],[Fond Locativ Public
(Nr. Locuinte)]]</f>
        <v>4.7619047619047616E-2</v>
      </c>
    </row>
    <row r="2638" spans="1:10" x14ac:dyDescent="0.2">
      <c r="A2638" s="19">
        <v>148872</v>
      </c>
      <c r="B2638" s="20" t="s">
        <v>2338</v>
      </c>
      <c r="C2638" s="20" t="s">
        <v>26</v>
      </c>
      <c r="D2638" s="20" t="s">
        <v>2376</v>
      </c>
      <c r="E2638" s="21">
        <v>1115</v>
      </c>
      <c r="F2638" s="21">
        <v>300</v>
      </c>
      <c r="G2638" s="26">
        <f>Table2[[#This Row],[Nr. Total PAD]]/Table2[[#This Row],[Fond Locativ 
(Nr. Total Locuinte)]]</f>
        <v>0.26905829596412556</v>
      </c>
      <c r="H2638" s="20">
        <v>0</v>
      </c>
      <c r="I2638" s="22">
        <v>0</v>
      </c>
      <c r="J2638" s="27">
        <v>0</v>
      </c>
    </row>
    <row r="2639" spans="1:10" x14ac:dyDescent="0.2">
      <c r="A2639" s="19">
        <v>148916</v>
      </c>
      <c r="B2639" s="20" t="s">
        <v>2338</v>
      </c>
      <c r="C2639" s="20" t="s">
        <v>26</v>
      </c>
      <c r="D2639" s="20" t="s">
        <v>2377</v>
      </c>
      <c r="E2639" s="21">
        <v>1439</v>
      </c>
      <c r="F2639" s="21">
        <v>220</v>
      </c>
      <c r="G2639" s="26">
        <f>Table2[[#This Row],[Nr. Total PAD]]/Table2[[#This Row],[Fond Locativ 
(Nr. Total Locuinte)]]</f>
        <v>0.15288394718554552</v>
      </c>
      <c r="H2639" s="20">
        <v>5</v>
      </c>
      <c r="I2639" s="22">
        <v>1</v>
      </c>
      <c r="J2639" s="27">
        <f>Table2[[#This Row],[Nr. PAD din Fondul Locativ Public]]/Table2[[#This Row],[Fond Locativ Public
(Nr. Locuinte)]]</f>
        <v>0.2</v>
      </c>
    </row>
    <row r="2640" spans="1:10" x14ac:dyDescent="0.2">
      <c r="A2640" s="19">
        <v>148970</v>
      </c>
      <c r="B2640" s="20" t="s">
        <v>2338</v>
      </c>
      <c r="C2640" s="20" t="s">
        <v>26</v>
      </c>
      <c r="D2640" s="20" t="s">
        <v>2378</v>
      </c>
      <c r="E2640" s="21">
        <v>1920</v>
      </c>
      <c r="F2640" s="21">
        <v>343</v>
      </c>
      <c r="G2640" s="26">
        <f>Table2[[#This Row],[Nr. Total PAD]]/Table2[[#This Row],[Fond Locativ 
(Nr. Total Locuinte)]]</f>
        <v>0.17864583333333334</v>
      </c>
      <c r="H2640" s="20">
        <v>3</v>
      </c>
      <c r="I2640" s="22">
        <v>1</v>
      </c>
      <c r="J2640" s="27">
        <f>Table2[[#This Row],[Nr. PAD din Fondul Locativ Public]]/Table2[[#This Row],[Fond Locativ Public
(Nr. Locuinte)]]</f>
        <v>0.33333333333333331</v>
      </c>
    </row>
    <row r="2641" spans="1:10" x14ac:dyDescent="0.2">
      <c r="A2641" s="19">
        <v>149049</v>
      </c>
      <c r="B2641" s="20" t="s">
        <v>2338</v>
      </c>
      <c r="C2641" s="20" t="s">
        <v>26</v>
      </c>
      <c r="D2641" s="20" t="s">
        <v>2379</v>
      </c>
      <c r="E2641" s="21">
        <v>1811</v>
      </c>
      <c r="F2641" s="21">
        <v>311</v>
      </c>
      <c r="G2641" s="26">
        <f>Table2[[#This Row],[Nr. Total PAD]]/Table2[[#This Row],[Fond Locativ 
(Nr. Total Locuinte)]]</f>
        <v>0.17172832689122031</v>
      </c>
      <c r="H2641" s="20">
        <v>0</v>
      </c>
      <c r="I2641" s="22">
        <v>2</v>
      </c>
      <c r="J2641" s="27">
        <v>0</v>
      </c>
    </row>
    <row r="2642" spans="1:10" x14ac:dyDescent="0.2">
      <c r="A2642" s="19">
        <v>149101</v>
      </c>
      <c r="B2642" s="20" t="s">
        <v>2338</v>
      </c>
      <c r="C2642" s="20" t="s">
        <v>26</v>
      </c>
      <c r="D2642" s="20" t="s">
        <v>2380</v>
      </c>
      <c r="E2642" s="21">
        <v>1092</v>
      </c>
      <c r="F2642" s="21">
        <v>213</v>
      </c>
      <c r="G2642" s="26">
        <f>Table2[[#This Row],[Nr. Total PAD]]/Table2[[#This Row],[Fond Locativ 
(Nr. Total Locuinte)]]</f>
        <v>0.19505494505494506</v>
      </c>
      <c r="H2642" s="20">
        <v>2</v>
      </c>
      <c r="I2642" s="22">
        <v>1</v>
      </c>
      <c r="J2642" s="27">
        <f>Table2[[#This Row],[Nr. PAD din Fondul Locativ Public]]/Table2[[#This Row],[Fond Locativ Public
(Nr. Locuinte)]]</f>
        <v>0.5</v>
      </c>
    </row>
    <row r="2643" spans="1:10" x14ac:dyDescent="0.2">
      <c r="A2643" s="19">
        <v>149138</v>
      </c>
      <c r="B2643" s="20" t="s">
        <v>2338</v>
      </c>
      <c r="C2643" s="20" t="s">
        <v>26</v>
      </c>
      <c r="D2643" s="20" t="s">
        <v>2312</v>
      </c>
      <c r="E2643" s="21">
        <v>1044</v>
      </c>
      <c r="F2643" s="21">
        <v>124</v>
      </c>
      <c r="G2643" s="26">
        <f>Table2[[#This Row],[Nr. Total PAD]]/Table2[[#This Row],[Fond Locativ 
(Nr. Total Locuinte)]]</f>
        <v>0.11877394636015326</v>
      </c>
      <c r="H2643" s="20">
        <v>25</v>
      </c>
      <c r="I2643" s="22">
        <v>3</v>
      </c>
      <c r="J2643" s="27">
        <f>Table2[[#This Row],[Nr. PAD din Fondul Locativ Public]]/Table2[[#This Row],[Fond Locativ Public
(Nr. Locuinte)]]</f>
        <v>0.12</v>
      </c>
    </row>
    <row r="2644" spans="1:10" x14ac:dyDescent="0.2">
      <c r="A2644" s="19">
        <v>149183</v>
      </c>
      <c r="B2644" s="20" t="s">
        <v>2338</v>
      </c>
      <c r="C2644" s="20" t="s">
        <v>26</v>
      </c>
      <c r="D2644" s="20" t="s">
        <v>2381</v>
      </c>
      <c r="E2644" s="21">
        <v>971</v>
      </c>
      <c r="F2644" s="21">
        <v>77</v>
      </c>
      <c r="G2644" s="26">
        <f>Table2[[#This Row],[Nr. Total PAD]]/Table2[[#This Row],[Fond Locativ 
(Nr. Total Locuinte)]]</f>
        <v>7.929969104016478E-2</v>
      </c>
      <c r="H2644" s="20">
        <v>11</v>
      </c>
      <c r="I2644" s="22">
        <v>0</v>
      </c>
      <c r="J2644" s="27">
        <f>Table2[[#This Row],[Nr. PAD din Fondul Locativ Public]]/Table2[[#This Row],[Fond Locativ Public
(Nr. Locuinte)]]</f>
        <v>0</v>
      </c>
    </row>
    <row r="2645" spans="1:10" x14ac:dyDescent="0.2">
      <c r="A2645" s="19">
        <v>149290</v>
      </c>
      <c r="B2645" s="20" t="s">
        <v>2338</v>
      </c>
      <c r="C2645" s="20" t="s">
        <v>26</v>
      </c>
      <c r="D2645" s="20" t="s">
        <v>2382</v>
      </c>
      <c r="E2645" s="21">
        <v>4345</v>
      </c>
      <c r="F2645" s="21">
        <v>659</v>
      </c>
      <c r="G2645" s="26">
        <f>Table2[[#This Row],[Nr. Total PAD]]/Table2[[#This Row],[Fond Locativ 
(Nr. Total Locuinte)]]</f>
        <v>0.15166858457997698</v>
      </c>
      <c r="H2645" s="20">
        <v>23</v>
      </c>
      <c r="I2645" s="22">
        <v>0</v>
      </c>
      <c r="J2645" s="27">
        <f>Table2[[#This Row],[Nr. PAD din Fondul Locativ Public]]/Table2[[#This Row],[Fond Locativ Public
(Nr. Locuinte)]]</f>
        <v>0</v>
      </c>
    </row>
    <row r="2646" spans="1:10" x14ac:dyDescent="0.2">
      <c r="A2646" s="19">
        <v>149316</v>
      </c>
      <c r="B2646" s="20" t="s">
        <v>2338</v>
      </c>
      <c r="C2646" s="20" t="s">
        <v>26</v>
      </c>
      <c r="D2646" s="20" t="s">
        <v>2383</v>
      </c>
      <c r="E2646" s="21">
        <v>3257</v>
      </c>
      <c r="F2646" s="21">
        <v>533</v>
      </c>
      <c r="G2646" s="26">
        <f>Table2[[#This Row],[Nr. Total PAD]]/Table2[[#This Row],[Fond Locativ 
(Nr. Total Locuinte)]]</f>
        <v>0.16364752840036845</v>
      </c>
      <c r="H2646" s="20">
        <v>0</v>
      </c>
      <c r="I2646" s="22">
        <v>0</v>
      </c>
      <c r="J2646" s="27">
        <v>0</v>
      </c>
    </row>
    <row r="2647" spans="1:10" x14ac:dyDescent="0.2">
      <c r="A2647" s="19">
        <v>149370</v>
      </c>
      <c r="B2647" s="20" t="s">
        <v>2338</v>
      </c>
      <c r="C2647" s="20" t="s">
        <v>26</v>
      </c>
      <c r="D2647" s="20" t="s">
        <v>2384</v>
      </c>
      <c r="E2647" s="21">
        <v>1612</v>
      </c>
      <c r="F2647" s="21">
        <v>329</v>
      </c>
      <c r="G2647" s="26">
        <f>Table2[[#This Row],[Nr. Total PAD]]/Table2[[#This Row],[Fond Locativ 
(Nr. Total Locuinte)]]</f>
        <v>0.20409429280397023</v>
      </c>
      <c r="H2647" s="20">
        <v>60</v>
      </c>
      <c r="I2647" s="22">
        <v>1</v>
      </c>
      <c r="J2647" s="27">
        <f>Table2[[#This Row],[Nr. PAD din Fondul Locativ Public]]/Table2[[#This Row],[Fond Locativ Public
(Nr. Locuinte)]]</f>
        <v>1.6666666666666666E-2</v>
      </c>
    </row>
    <row r="2648" spans="1:10" x14ac:dyDescent="0.2">
      <c r="A2648" s="19">
        <v>149414</v>
      </c>
      <c r="B2648" s="20" t="s">
        <v>2338</v>
      </c>
      <c r="C2648" s="20" t="s">
        <v>26</v>
      </c>
      <c r="D2648" s="20" t="s">
        <v>2385</v>
      </c>
      <c r="E2648" s="21">
        <v>2802</v>
      </c>
      <c r="F2648" s="21">
        <v>816</v>
      </c>
      <c r="G2648" s="26">
        <f>Table2[[#This Row],[Nr. Total PAD]]/Table2[[#This Row],[Fond Locativ 
(Nr. Total Locuinte)]]</f>
        <v>0.29122055674518199</v>
      </c>
      <c r="H2648" s="20">
        <v>2</v>
      </c>
      <c r="I2648" s="22">
        <v>0</v>
      </c>
      <c r="J2648" s="27">
        <f>Table2[[#This Row],[Nr. PAD din Fondul Locativ Public]]/Table2[[#This Row],[Fond Locativ Public
(Nr. Locuinte)]]</f>
        <v>0</v>
      </c>
    </row>
    <row r="2649" spans="1:10" x14ac:dyDescent="0.2">
      <c r="A2649" s="19">
        <v>149502</v>
      </c>
      <c r="B2649" s="20" t="s">
        <v>2338</v>
      </c>
      <c r="C2649" s="20" t="s">
        <v>26</v>
      </c>
      <c r="D2649" s="20" t="s">
        <v>2386</v>
      </c>
      <c r="E2649" s="21">
        <v>993</v>
      </c>
      <c r="F2649" s="21">
        <v>71</v>
      </c>
      <c r="G2649" s="26">
        <f>Table2[[#This Row],[Nr. Total PAD]]/Table2[[#This Row],[Fond Locativ 
(Nr. Total Locuinte)]]</f>
        <v>7.1500503524672715E-2</v>
      </c>
      <c r="H2649" s="20">
        <v>6</v>
      </c>
      <c r="I2649" s="22">
        <v>0</v>
      </c>
      <c r="J2649" s="27">
        <f>Table2[[#This Row],[Nr. PAD din Fondul Locativ Public]]/Table2[[#This Row],[Fond Locativ Public
(Nr. Locuinte)]]</f>
        <v>0</v>
      </c>
    </row>
    <row r="2650" spans="1:10" x14ac:dyDescent="0.2">
      <c r="A2650" s="19">
        <v>149539</v>
      </c>
      <c r="B2650" s="20" t="s">
        <v>2338</v>
      </c>
      <c r="C2650" s="20" t="s">
        <v>26</v>
      </c>
      <c r="D2650" s="20" t="s">
        <v>2387</v>
      </c>
      <c r="E2650" s="21">
        <v>2035</v>
      </c>
      <c r="F2650" s="21">
        <v>250</v>
      </c>
      <c r="G2650" s="26">
        <f>Table2[[#This Row],[Nr. Total PAD]]/Table2[[#This Row],[Fond Locativ 
(Nr. Total Locuinte)]]</f>
        <v>0.12285012285012285</v>
      </c>
      <c r="H2650" s="20">
        <v>63</v>
      </c>
      <c r="I2650" s="22">
        <v>1</v>
      </c>
      <c r="J2650" s="27">
        <f>Table2[[#This Row],[Nr. PAD din Fondul Locativ Public]]/Table2[[#This Row],[Fond Locativ Public
(Nr. Locuinte)]]</f>
        <v>1.5873015873015872E-2</v>
      </c>
    </row>
    <row r="2651" spans="1:10" x14ac:dyDescent="0.2">
      <c r="A2651" s="19">
        <v>149584</v>
      </c>
      <c r="B2651" s="20" t="s">
        <v>2338</v>
      </c>
      <c r="C2651" s="20" t="s">
        <v>26</v>
      </c>
      <c r="D2651" s="20" t="s">
        <v>2388</v>
      </c>
      <c r="E2651" s="21">
        <v>1106</v>
      </c>
      <c r="F2651" s="21">
        <v>110</v>
      </c>
      <c r="G2651" s="26">
        <f>Table2[[#This Row],[Nr. Total PAD]]/Table2[[#This Row],[Fond Locativ 
(Nr. Total Locuinte)]]</f>
        <v>9.9457504520795659E-2</v>
      </c>
      <c r="H2651" s="20">
        <v>10</v>
      </c>
      <c r="I2651" s="22">
        <v>2</v>
      </c>
      <c r="J2651" s="27">
        <f>Table2[[#This Row],[Nr. PAD din Fondul Locativ Public]]/Table2[[#This Row],[Fond Locativ Public
(Nr. Locuinte)]]</f>
        <v>0.2</v>
      </c>
    </row>
    <row r="2652" spans="1:10" x14ac:dyDescent="0.2">
      <c r="A2652" s="19">
        <v>149655</v>
      </c>
      <c r="B2652" s="20" t="s">
        <v>2338</v>
      </c>
      <c r="C2652" s="20" t="s">
        <v>26</v>
      </c>
      <c r="D2652" s="20" t="s">
        <v>2389</v>
      </c>
      <c r="E2652" s="21">
        <v>1150</v>
      </c>
      <c r="F2652" s="21">
        <v>249</v>
      </c>
      <c r="G2652" s="26">
        <f>Table2[[#This Row],[Nr. Total PAD]]/Table2[[#This Row],[Fond Locativ 
(Nr. Total Locuinte)]]</f>
        <v>0.21652173913043479</v>
      </c>
      <c r="H2652" s="20">
        <v>44</v>
      </c>
      <c r="I2652" s="22">
        <v>1</v>
      </c>
      <c r="J2652" s="27">
        <f>Table2[[#This Row],[Nr. PAD din Fondul Locativ Public]]/Table2[[#This Row],[Fond Locativ Public
(Nr. Locuinte)]]</f>
        <v>2.2727272727272728E-2</v>
      </c>
    </row>
    <row r="2653" spans="1:10" x14ac:dyDescent="0.2">
      <c r="A2653" s="19">
        <v>149682</v>
      </c>
      <c r="B2653" s="20" t="s">
        <v>2338</v>
      </c>
      <c r="C2653" s="20" t="s">
        <v>26</v>
      </c>
      <c r="D2653" s="20" t="s">
        <v>2390</v>
      </c>
      <c r="E2653" s="21">
        <v>1140</v>
      </c>
      <c r="F2653" s="21">
        <v>160</v>
      </c>
      <c r="G2653" s="26">
        <f>Table2[[#This Row],[Nr. Total PAD]]/Table2[[#This Row],[Fond Locativ 
(Nr. Total Locuinte)]]</f>
        <v>0.14035087719298245</v>
      </c>
      <c r="H2653" s="20">
        <v>1</v>
      </c>
      <c r="I2653" s="22">
        <v>1</v>
      </c>
      <c r="J2653" s="27">
        <f>Table2[[#This Row],[Nr. PAD din Fondul Locativ Public]]/Table2[[#This Row],[Fond Locativ Public
(Nr. Locuinte)]]</f>
        <v>1</v>
      </c>
    </row>
    <row r="2654" spans="1:10" x14ac:dyDescent="0.2">
      <c r="A2654" s="19">
        <v>149753</v>
      </c>
      <c r="B2654" s="20" t="s">
        <v>2338</v>
      </c>
      <c r="C2654" s="20" t="s">
        <v>26</v>
      </c>
      <c r="D2654" s="20" t="s">
        <v>2391</v>
      </c>
      <c r="E2654" s="21">
        <v>2164</v>
      </c>
      <c r="F2654" s="21">
        <v>425</v>
      </c>
      <c r="G2654" s="26">
        <f>Table2[[#This Row],[Nr. Total PAD]]/Table2[[#This Row],[Fond Locativ 
(Nr. Total Locuinte)]]</f>
        <v>0.19639556377079481</v>
      </c>
      <c r="H2654" s="20">
        <v>1</v>
      </c>
      <c r="I2654" s="22">
        <v>1</v>
      </c>
      <c r="J2654" s="27">
        <f>Table2[[#This Row],[Nr. PAD din Fondul Locativ Public]]/Table2[[#This Row],[Fond Locativ Public
(Nr. Locuinte)]]</f>
        <v>1</v>
      </c>
    </row>
    <row r="2655" spans="1:10" x14ac:dyDescent="0.2">
      <c r="A2655" s="19">
        <v>149780</v>
      </c>
      <c r="B2655" s="20" t="s">
        <v>2338</v>
      </c>
      <c r="C2655" s="20" t="s">
        <v>26</v>
      </c>
      <c r="D2655" s="20" t="s">
        <v>2392</v>
      </c>
      <c r="E2655" s="21">
        <v>1443</v>
      </c>
      <c r="F2655" s="21">
        <v>338</v>
      </c>
      <c r="G2655" s="26">
        <f>Table2[[#This Row],[Nr. Total PAD]]/Table2[[#This Row],[Fond Locativ 
(Nr. Total Locuinte)]]</f>
        <v>0.23423423423423423</v>
      </c>
      <c r="H2655" s="20">
        <v>2</v>
      </c>
      <c r="I2655" s="22">
        <v>1</v>
      </c>
      <c r="J2655" s="27">
        <f>Table2[[#This Row],[Nr. PAD din Fondul Locativ Public]]/Table2[[#This Row],[Fond Locativ Public
(Nr. Locuinte)]]</f>
        <v>0.5</v>
      </c>
    </row>
    <row r="2656" spans="1:10" x14ac:dyDescent="0.2">
      <c r="A2656" s="19">
        <v>149833</v>
      </c>
      <c r="B2656" s="20" t="s">
        <v>2338</v>
      </c>
      <c r="C2656" s="20" t="s">
        <v>26</v>
      </c>
      <c r="D2656" s="20" t="s">
        <v>2393</v>
      </c>
      <c r="E2656" s="21">
        <v>1646</v>
      </c>
      <c r="F2656" s="21">
        <v>420</v>
      </c>
      <c r="G2656" s="26">
        <f>Table2[[#This Row],[Nr. Total PAD]]/Table2[[#This Row],[Fond Locativ 
(Nr. Total Locuinte)]]</f>
        <v>0.25516403402187121</v>
      </c>
      <c r="H2656" s="20">
        <v>6</v>
      </c>
      <c r="I2656" s="22">
        <v>1</v>
      </c>
      <c r="J2656" s="27">
        <f>Table2[[#This Row],[Nr. PAD din Fondul Locativ Public]]/Table2[[#This Row],[Fond Locativ Public
(Nr. Locuinte)]]</f>
        <v>0.16666666666666666</v>
      </c>
    </row>
    <row r="2657" spans="1:10" x14ac:dyDescent="0.2">
      <c r="A2657" s="19">
        <v>149851</v>
      </c>
      <c r="B2657" s="20" t="s">
        <v>2338</v>
      </c>
      <c r="C2657" s="20" t="s">
        <v>26</v>
      </c>
      <c r="D2657" s="20" t="s">
        <v>2394</v>
      </c>
      <c r="E2657" s="21">
        <v>1180</v>
      </c>
      <c r="F2657" s="21">
        <v>168</v>
      </c>
      <c r="G2657" s="26">
        <f>Table2[[#This Row],[Nr. Total PAD]]/Table2[[#This Row],[Fond Locativ 
(Nr. Total Locuinte)]]</f>
        <v>0.14237288135593221</v>
      </c>
      <c r="H2657" s="20">
        <v>34</v>
      </c>
      <c r="I2657" s="22">
        <v>25</v>
      </c>
      <c r="J2657" s="27">
        <f>Table2[[#This Row],[Nr. PAD din Fondul Locativ Public]]/Table2[[#This Row],[Fond Locativ Public
(Nr. Locuinte)]]</f>
        <v>0.73529411764705888</v>
      </c>
    </row>
    <row r="2658" spans="1:10" x14ac:dyDescent="0.2">
      <c r="A2658" s="19">
        <v>149931</v>
      </c>
      <c r="B2658" s="20" t="s">
        <v>2338</v>
      </c>
      <c r="C2658" s="20" t="s">
        <v>26</v>
      </c>
      <c r="D2658" s="20" t="s">
        <v>2395</v>
      </c>
      <c r="E2658" s="21">
        <v>1385</v>
      </c>
      <c r="F2658" s="21">
        <v>234</v>
      </c>
      <c r="G2658" s="26">
        <f>Table2[[#This Row],[Nr. Total PAD]]/Table2[[#This Row],[Fond Locativ 
(Nr. Total Locuinte)]]</f>
        <v>0.16895306859205775</v>
      </c>
      <c r="H2658" s="20">
        <v>7</v>
      </c>
      <c r="I2658" s="22">
        <v>0</v>
      </c>
      <c r="J2658" s="27">
        <f>Table2[[#This Row],[Nr. PAD din Fondul Locativ Public]]/Table2[[#This Row],[Fond Locativ Public
(Nr. Locuinte)]]</f>
        <v>0</v>
      </c>
    </row>
    <row r="2659" spans="1:10" x14ac:dyDescent="0.2">
      <c r="A2659" s="19">
        <v>149968</v>
      </c>
      <c r="B2659" s="20" t="s">
        <v>2338</v>
      </c>
      <c r="C2659" s="20" t="s">
        <v>26</v>
      </c>
      <c r="D2659" s="20" t="s">
        <v>2396</v>
      </c>
      <c r="E2659" s="21">
        <v>2936</v>
      </c>
      <c r="F2659" s="21">
        <v>253</v>
      </c>
      <c r="G2659" s="26">
        <f>Table2[[#This Row],[Nr. Total PAD]]/Table2[[#This Row],[Fond Locativ 
(Nr. Total Locuinte)]]</f>
        <v>8.6171662125340595E-2</v>
      </c>
      <c r="H2659" s="20">
        <v>1</v>
      </c>
      <c r="I2659" s="22">
        <v>0</v>
      </c>
      <c r="J2659" s="27">
        <f>Table2[[#This Row],[Nr. PAD din Fondul Locativ Public]]/Table2[[#This Row],[Fond Locativ Public
(Nr. Locuinte)]]</f>
        <v>0</v>
      </c>
    </row>
    <row r="2660" spans="1:10" x14ac:dyDescent="0.2">
      <c r="A2660" s="19">
        <v>150043</v>
      </c>
      <c r="B2660" s="20" t="s">
        <v>2338</v>
      </c>
      <c r="C2660" s="20" t="s">
        <v>26</v>
      </c>
      <c r="D2660" s="20" t="s">
        <v>2397</v>
      </c>
      <c r="E2660" s="21">
        <v>1426</v>
      </c>
      <c r="F2660" s="21">
        <v>215</v>
      </c>
      <c r="G2660" s="26">
        <f>Table2[[#This Row],[Nr. Total PAD]]/Table2[[#This Row],[Fond Locativ 
(Nr. Total Locuinte)]]</f>
        <v>0.15077138849929875</v>
      </c>
      <c r="H2660" s="20">
        <v>10</v>
      </c>
      <c r="I2660" s="22">
        <v>0</v>
      </c>
      <c r="J2660" s="27">
        <f>Table2[[#This Row],[Nr. PAD din Fondul Locativ Public]]/Table2[[#This Row],[Fond Locativ Public
(Nr. Locuinte)]]</f>
        <v>0</v>
      </c>
    </row>
    <row r="2661" spans="1:10" x14ac:dyDescent="0.2">
      <c r="A2661" s="19">
        <v>150070</v>
      </c>
      <c r="B2661" s="20" t="s">
        <v>2338</v>
      </c>
      <c r="C2661" s="20" t="s">
        <v>26</v>
      </c>
      <c r="D2661" s="20" t="s">
        <v>2398</v>
      </c>
      <c r="E2661" s="21">
        <v>1800</v>
      </c>
      <c r="F2661" s="21">
        <v>282</v>
      </c>
      <c r="G2661" s="26">
        <f>Table2[[#This Row],[Nr. Total PAD]]/Table2[[#This Row],[Fond Locativ 
(Nr. Total Locuinte)]]</f>
        <v>0.15666666666666668</v>
      </c>
      <c r="H2661" s="20">
        <v>0</v>
      </c>
      <c r="I2661" s="22">
        <v>3</v>
      </c>
      <c r="J2661" s="27">
        <v>0</v>
      </c>
    </row>
    <row r="2662" spans="1:10" x14ac:dyDescent="0.2">
      <c r="A2662" s="19">
        <v>150114</v>
      </c>
      <c r="B2662" s="20" t="s">
        <v>2338</v>
      </c>
      <c r="C2662" s="20" t="s">
        <v>26</v>
      </c>
      <c r="D2662" s="20" t="s">
        <v>958</v>
      </c>
      <c r="E2662" s="21">
        <v>2139</v>
      </c>
      <c r="F2662" s="21">
        <v>150</v>
      </c>
      <c r="G2662" s="26">
        <f>Table2[[#This Row],[Nr. Total PAD]]/Table2[[#This Row],[Fond Locativ 
(Nr. Total Locuinte)]]</f>
        <v>7.0126227208976155E-2</v>
      </c>
      <c r="H2662" s="20">
        <v>12</v>
      </c>
      <c r="I2662" s="22">
        <v>1</v>
      </c>
      <c r="J2662" s="27">
        <f>Table2[[#This Row],[Nr. PAD din Fondul Locativ Public]]/Table2[[#This Row],[Fond Locativ Public
(Nr. Locuinte)]]</f>
        <v>8.3333333333333329E-2</v>
      </c>
    </row>
    <row r="2663" spans="1:10" x14ac:dyDescent="0.2">
      <c r="A2663" s="19">
        <v>150178</v>
      </c>
      <c r="B2663" s="20" t="s">
        <v>2338</v>
      </c>
      <c r="C2663" s="20" t="s">
        <v>26</v>
      </c>
      <c r="D2663" s="20" t="s">
        <v>1232</v>
      </c>
      <c r="E2663" s="21">
        <v>1045</v>
      </c>
      <c r="F2663" s="21">
        <v>140</v>
      </c>
      <c r="G2663" s="26">
        <f>Table2[[#This Row],[Nr. Total PAD]]/Table2[[#This Row],[Fond Locativ 
(Nr. Total Locuinte)]]</f>
        <v>0.13397129186602871</v>
      </c>
      <c r="H2663" s="20">
        <v>0</v>
      </c>
      <c r="I2663" s="22">
        <v>0</v>
      </c>
      <c r="J2663" s="27">
        <v>0</v>
      </c>
    </row>
    <row r="2664" spans="1:10" x14ac:dyDescent="0.2">
      <c r="A2664" s="19">
        <v>150196</v>
      </c>
      <c r="B2664" s="20" t="s">
        <v>2338</v>
      </c>
      <c r="C2664" s="20" t="s">
        <v>26</v>
      </c>
      <c r="D2664" s="20" t="s">
        <v>1477</v>
      </c>
      <c r="E2664" s="21">
        <v>1775</v>
      </c>
      <c r="F2664" s="21">
        <v>375</v>
      </c>
      <c r="G2664" s="26">
        <f>Table2[[#This Row],[Nr. Total PAD]]/Table2[[#This Row],[Fond Locativ 
(Nr. Total Locuinte)]]</f>
        <v>0.21126760563380281</v>
      </c>
      <c r="H2664" s="20">
        <v>3</v>
      </c>
      <c r="I2664" s="22">
        <v>1</v>
      </c>
      <c r="J2664" s="27">
        <f>Table2[[#This Row],[Nr. PAD din Fondul Locativ Public]]/Table2[[#This Row],[Fond Locativ Public
(Nr. Locuinte)]]</f>
        <v>0.33333333333333331</v>
      </c>
    </row>
    <row r="2665" spans="1:10" x14ac:dyDescent="0.2">
      <c r="A2665" s="19">
        <v>150221</v>
      </c>
      <c r="B2665" s="20" t="s">
        <v>2338</v>
      </c>
      <c r="C2665" s="20" t="s">
        <v>26</v>
      </c>
      <c r="D2665" s="20" t="s">
        <v>2399</v>
      </c>
      <c r="E2665" s="21">
        <v>1425</v>
      </c>
      <c r="F2665" s="21">
        <v>163</v>
      </c>
      <c r="G2665" s="26">
        <f>Table2[[#This Row],[Nr. Total PAD]]/Table2[[#This Row],[Fond Locativ 
(Nr. Total Locuinte)]]</f>
        <v>0.1143859649122807</v>
      </c>
      <c r="H2665" s="20">
        <v>22</v>
      </c>
      <c r="I2665" s="22">
        <v>1</v>
      </c>
      <c r="J2665" s="27">
        <f>Table2[[#This Row],[Nr. PAD din Fondul Locativ Public]]/Table2[[#This Row],[Fond Locativ Public
(Nr. Locuinte)]]</f>
        <v>4.5454545454545456E-2</v>
      </c>
    </row>
    <row r="2666" spans="1:10" x14ac:dyDescent="0.2">
      <c r="A2666" s="19">
        <v>150258</v>
      </c>
      <c r="B2666" s="20" t="s">
        <v>2338</v>
      </c>
      <c r="C2666" s="20" t="s">
        <v>26</v>
      </c>
      <c r="D2666" s="20" t="s">
        <v>1986</v>
      </c>
      <c r="E2666" s="21">
        <v>2015</v>
      </c>
      <c r="F2666" s="21">
        <v>238</v>
      </c>
      <c r="G2666" s="26">
        <f>Table2[[#This Row],[Nr. Total PAD]]/Table2[[#This Row],[Fond Locativ 
(Nr. Total Locuinte)]]</f>
        <v>0.11811414392059554</v>
      </c>
      <c r="H2666" s="20">
        <v>0</v>
      </c>
      <c r="I2666" s="22">
        <v>1</v>
      </c>
      <c r="J2666" s="27">
        <v>0</v>
      </c>
    </row>
    <row r="2667" spans="1:10" x14ac:dyDescent="0.2">
      <c r="A2667" s="19">
        <v>150294</v>
      </c>
      <c r="B2667" s="20" t="s">
        <v>2338</v>
      </c>
      <c r="C2667" s="20" t="s">
        <v>26</v>
      </c>
      <c r="D2667" s="20" t="s">
        <v>2400</v>
      </c>
      <c r="E2667" s="21">
        <v>2009</v>
      </c>
      <c r="F2667" s="21">
        <v>465</v>
      </c>
      <c r="G2667" s="26">
        <f>Table2[[#This Row],[Nr. Total PAD]]/Table2[[#This Row],[Fond Locativ 
(Nr. Total Locuinte)]]</f>
        <v>0.23145843703334992</v>
      </c>
      <c r="H2667" s="20">
        <v>3</v>
      </c>
      <c r="I2667" s="22">
        <v>1</v>
      </c>
      <c r="J2667" s="27">
        <f>Table2[[#This Row],[Nr. PAD din Fondul Locativ Public]]/Table2[[#This Row],[Fond Locativ Public
(Nr. Locuinte)]]</f>
        <v>0.33333333333333331</v>
      </c>
    </row>
    <row r="2668" spans="1:10" x14ac:dyDescent="0.2">
      <c r="A2668" s="19">
        <v>150310</v>
      </c>
      <c r="B2668" s="20" t="s">
        <v>2338</v>
      </c>
      <c r="C2668" s="20" t="s">
        <v>26</v>
      </c>
      <c r="D2668" s="20" t="s">
        <v>2401</v>
      </c>
      <c r="E2668" s="21">
        <v>1530</v>
      </c>
      <c r="F2668" s="21">
        <v>338</v>
      </c>
      <c r="G2668" s="26">
        <f>Table2[[#This Row],[Nr. Total PAD]]/Table2[[#This Row],[Fond Locativ 
(Nr. Total Locuinte)]]</f>
        <v>0.22091503267973855</v>
      </c>
      <c r="H2668" s="20">
        <v>1</v>
      </c>
      <c r="I2668" s="22">
        <v>2</v>
      </c>
      <c r="J2668" s="27">
        <f>Table2[[#This Row],[Nr. PAD din Fondul Locativ Public]]/Table2[[#This Row],[Fond Locativ Public
(Nr. Locuinte)]]</f>
        <v>2</v>
      </c>
    </row>
    <row r="2669" spans="1:10" x14ac:dyDescent="0.2">
      <c r="A2669" s="19">
        <v>150356</v>
      </c>
      <c r="B2669" s="20" t="s">
        <v>2338</v>
      </c>
      <c r="C2669" s="20" t="s">
        <v>26</v>
      </c>
      <c r="D2669" s="20" t="s">
        <v>2402</v>
      </c>
      <c r="E2669" s="21">
        <v>2233</v>
      </c>
      <c r="F2669" s="21">
        <v>420</v>
      </c>
      <c r="G2669" s="26">
        <f>Table2[[#This Row],[Nr. Total PAD]]/Table2[[#This Row],[Fond Locativ 
(Nr. Total Locuinte)]]</f>
        <v>0.18808777429467086</v>
      </c>
      <c r="H2669" s="20">
        <v>8</v>
      </c>
      <c r="I2669" s="22">
        <v>1</v>
      </c>
      <c r="J2669" s="27">
        <f>Table2[[#This Row],[Nr. PAD din Fondul Locativ Public]]/Table2[[#This Row],[Fond Locativ Public
(Nr. Locuinte)]]</f>
        <v>0.125</v>
      </c>
    </row>
    <row r="2670" spans="1:10" x14ac:dyDescent="0.2">
      <c r="A2670" s="19">
        <v>150418</v>
      </c>
      <c r="B2670" s="20" t="s">
        <v>2338</v>
      </c>
      <c r="C2670" s="20" t="s">
        <v>26</v>
      </c>
      <c r="D2670" s="20" t="s">
        <v>2403</v>
      </c>
      <c r="E2670" s="21">
        <v>1385</v>
      </c>
      <c r="F2670" s="21">
        <v>414</v>
      </c>
      <c r="G2670" s="26">
        <f>Table2[[#This Row],[Nr. Total PAD]]/Table2[[#This Row],[Fond Locativ 
(Nr. Total Locuinte)]]</f>
        <v>0.29891696750902524</v>
      </c>
      <c r="H2670" s="20">
        <v>16</v>
      </c>
      <c r="I2670" s="22">
        <v>0</v>
      </c>
      <c r="J2670" s="27">
        <f>Table2[[#This Row],[Nr. PAD din Fondul Locativ Public]]/Table2[[#This Row],[Fond Locativ Public
(Nr. Locuinte)]]</f>
        <v>0</v>
      </c>
    </row>
    <row r="2671" spans="1:10" x14ac:dyDescent="0.2">
      <c r="A2671" s="19">
        <v>150445</v>
      </c>
      <c r="B2671" s="20" t="s">
        <v>2338</v>
      </c>
      <c r="C2671" s="20" t="s">
        <v>26</v>
      </c>
      <c r="D2671" s="20" t="s">
        <v>2404</v>
      </c>
      <c r="E2671" s="21">
        <v>2028</v>
      </c>
      <c r="F2671" s="21">
        <v>302</v>
      </c>
      <c r="G2671" s="26">
        <f>Table2[[#This Row],[Nr. Total PAD]]/Table2[[#This Row],[Fond Locativ 
(Nr. Total Locuinte)]]</f>
        <v>0.14891518737672585</v>
      </c>
      <c r="H2671" s="20">
        <v>4</v>
      </c>
      <c r="I2671" s="22">
        <v>1</v>
      </c>
      <c r="J2671" s="27">
        <f>Table2[[#This Row],[Nr. PAD din Fondul Locativ Public]]/Table2[[#This Row],[Fond Locativ Public
(Nr. Locuinte)]]</f>
        <v>0.25</v>
      </c>
    </row>
    <row r="2672" spans="1:10" x14ac:dyDescent="0.2">
      <c r="A2672" s="19">
        <v>150524</v>
      </c>
      <c r="B2672" s="20" t="s">
        <v>2338</v>
      </c>
      <c r="C2672" s="20" t="s">
        <v>26</v>
      </c>
      <c r="D2672" s="20" t="s">
        <v>1664</v>
      </c>
      <c r="E2672" s="21">
        <v>2455</v>
      </c>
      <c r="F2672" s="21">
        <v>369</v>
      </c>
      <c r="G2672" s="26">
        <f>Table2[[#This Row],[Nr. Total PAD]]/Table2[[#This Row],[Fond Locativ 
(Nr. Total Locuinte)]]</f>
        <v>0.15030549898167006</v>
      </c>
      <c r="H2672" s="20">
        <v>2</v>
      </c>
      <c r="I2672" s="22">
        <v>2</v>
      </c>
      <c r="J2672" s="27">
        <f>Table2[[#This Row],[Nr. PAD din Fondul Locativ Public]]/Table2[[#This Row],[Fond Locativ Public
(Nr. Locuinte)]]</f>
        <v>1</v>
      </c>
    </row>
    <row r="2673" spans="1:10" x14ac:dyDescent="0.2">
      <c r="A2673" s="19">
        <v>150588</v>
      </c>
      <c r="B2673" s="20" t="s">
        <v>2338</v>
      </c>
      <c r="C2673" s="20" t="s">
        <v>26</v>
      </c>
      <c r="D2673" s="20" t="s">
        <v>2405</v>
      </c>
      <c r="E2673" s="21">
        <v>4016</v>
      </c>
      <c r="F2673" s="21">
        <v>353</v>
      </c>
      <c r="G2673" s="26">
        <f>Table2[[#This Row],[Nr. Total PAD]]/Table2[[#This Row],[Fond Locativ 
(Nr. Total Locuinte)]]</f>
        <v>8.7898406374501997E-2</v>
      </c>
      <c r="H2673" s="20">
        <v>2</v>
      </c>
      <c r="I2673" s="22">
        <v>1</v>
      </c>
      <c r="J2673" s="27">
        <f>Table2[[#This Row],[Nr. PAD din Fondul Locativ Public]]/Table2[[#This Row],[Fond Locativ Public
(Nr. Locuinte)]]</f>
        <v>0.5</v>
      </c>
    </row>
    <row r="2674" spans="1:10" x14ac:dyDescent="0.2">
      <c r="A2674" s="19">
        <v>150702</v>
      </c>
      <c r="B2674" s="20" t="s">
        <v>2338</v>
      </c>
      <c r="C2674" s="20" t="s">
        <v>26</v>
      </c>
      <c r="D2674" s="20" t="s">
        <v>2406</v>
      </c>
      <c r="E2674" s="21">
        <v>813</v>
      </c>
      <c r="F2674" s="21">
        <v>182</v>
      </c>
      <c r="G2674" s="26">
        <f>Table2[[#This Row],[Nr. Total PAD]]/Table2[[#This Row],[Fond Locativ 
(Nr. Total Locuinte)]]</f>
        <v>0.22386223862238622</v>
      </c>
      <c r="H2674" s="20">
        <v>3</v>
      </c>
      <c r="I2674" s="22">
        <v>1</v>
      </c>
      <c r="J2674" s="27">
        <f>Table2[[#This Row],[Nr. PAD din Fondul Locativ Public]]/Table2[[#This Row],[Fond Locativ Public
(Nr. Locuinte)]]</f>
        <v>0.33333333333333331</v>
      </c>
    </row>
    <row r="2675" spans="1:10" x14ac:dyDescent="0.2">
      <c r="A2675" s="19">
        <v>150766</v>
      </c>
      <c r="B2675" s="20" t="s">
        <v>2338</v>
      </c>
      <c r="C2675" s="20" t="s">
        <v>26</v>
      </c>
      <c r="D2675" s="20" t="s">
        <v>2407</v>
      </c>
      <c r="E2675" s="21">
        <v>2144</v>
      </c>
      <c r="F2675" s="21">
        <v>267</v>
      </c>
      <c r="G2675" s="26">
        <f>Table2[[#This Row],[Nr. Total PAD]]/Table2[[#This Row],[Fond Locativ 
(Nr. Total Locuinte)]]</f>
        <v>0.12453358208955224</v>
      </c>
      <c r="H2675" s="20">
        <v>7</v>
      </c>
      <c r="I2675" s="22">
        <v>1</v>
      </c>
      <c r="J2675" s="27">
        <f>Table2[[#This Row],[Nr. PAD din Fondul Locativ Public]]/Table2[[#This Row],[Fond Locativ Public
(Nr. Locuinte)]]</f>
        <v>0.14285714285714285</v>
      </c>
    </row>
    <row r="2676" spans="1:10" x14ac:dyDescent="0.2">
      <c r="A2676" s="19">
        <v>150891</v>
      </c>
      <c r="B2676" s="20" t="s">
        <v>2338</v>
      </c>
      <c r="C2676" s="20" t="s">
        <v>26</v>
      </c>
      <c r="D2676" s="20" t="s">
        <v>2408</v>
      </c>
      <c r="E2676" s="21">
        <v>1744</v>
      </c>
      <c r="F2676" s="21">
        <v>162</v>
      </c>
      <c r="G2676" s="26">
        <f>Table2[[#This Row],[Nr. Total PAD]]/Table2[[#This Row],[Fond Locativ 
(Nr. Total Locuinte)]]</f>
        <v>9.2889908256880732E-2</v>
      </c>
      <c r="H2676" s="20">
        <v>0</v>
      </c>
      <c r="I2676" s="22">
        <v>1</v>
      </c>
      <c r="J2676" s="27">
        <v>0</v>
      </c>
    </row>
    <row r="2677" spans="1:10" x14ac:dyDescent="0.2">
      <c r="A2677" s="19">
        <v>150935</v>
      </c>
      <c r="B2677" s="20" t="s">
        <v>2338</v>
      </c>
      <c r="C2677" s="20" t="s">
        <v>26</v>
      </c>
      <c r="D2677" s="20" t="s">
        <v>2273</v>
      </c>
      <c r="E2677" s="21">
        <v>2368</v>
      </c>
      <c r="F2677" s="21">
        <v>547</v>
      </c>
      <c r="G2677" s="26">
        <f>Table2[[#This Row],[Nr. Total PAD]]/Table2[[#This Row],[Fond Locativ 
(Nr. Total Locuinte)]]</f>
        <v>0.23099662162162163</v>
      </c>
      <c r="H2677" s="20">
        <v>14</v>
      </c>
      <c r="I2677" s="22">
        <v>2</v>
      </c>
      <c r="J2677" s="27">
        <f>Table2[[#This Row],[Nr. PAD din Fondul Locativ Public]]/Table2[[#This Row],[Fond Locativ Public
(Nr. Locuinte)]]</f>
        <v>0.14285714285714285</v>
      </c>
    </row>
    <row r="2678" spans="1:10" x14ac:dyDescent="0.2">
      <c r="A2678" s="19">
        <v>150980</v>
      </c>
      <c r="B2678" s="20" t="s">
        <v>2338</v>
      </c>
      <c r="C2678" s="20" t="s">
        <v>26</v>
      </c>
      <c r="D2678" s="20" t="s">
        <v>2409</v>
      </c>
      <c r="E2678" s="21">
        <v>2048</v>
      </c>
      <c r="F2678" s="21">
        <v>200</v>
      </c>
      <c r="G2678" s="26">
        <f>Table2[[#This Row],[Nr. Total PAD]]/Table2[[#This Row],[Fond Locativ 
(Nr. Total Locuinte)]]</f>
        <v>9.765625E-2</v>
      </c>
      <c r="H2678" s="20">
        <v>1</v>
      </c>
      <c r="I2678" s="22">
        <v>0</v>
      </c>
      <c r="J2678" s="27">
        <f>Table2[[#This Row],[Nr. PAD din Fondul Locativ Public]]/Table2[[#This Row],[Fond Locativ Public
(Nr. Locuinte)]]</f>
        <v>0</v>
      </c>
    </row>
    <row r="2679" spans="1:10" x14ac:dyDescent="0.2">
      <c r="A2679" s="19">
        <v>151022</v>
      </c>
      <c r="B2679" s="20" t="s">
        <v>2338</v>
      </c>
      <c r="C2679" s="20" t="s">
        <v>26</v>
      </c>
      <c r="D2679" s="20" t="s">
        <v>2410</v>
      </c>
      <c r="E2679" s="21">
        <v>2614</v>
      </c>
      <c r="F2679" s="21">
        <v>267</v>
      </c>
      <c r="G2679" s="26">
        <f>Table2[[#This Row],[Nr. Total PAD]]/Table2[[#This Row],[Fond Locativ 
(Nr. Total Locuinte)]]</f>
        <v>0.10214231063504207</v>
      </c>
      <c r="H2679" s="20">
        <v>13</v>
      </c>
      <c r="I2679" s="22">
        <v>1</v>
      </c>
      <c r="J2679" s="27">
        <f>Table2[[#This Row],[Nr. PAD din Fondul Locativ Public]]/Table2[[#This Row],[Fond Locativ Public
(Nr. Locuinte)]]</f>
        <v>7.6923076923076927E-2</v>
      </c>
    </row>
    <row r="2680" spans="1:10" x14ac:dyDescent="0.2">
      <c r="A2680" s="19">
        <v>151077</v>
      </c>
      <c r="B2680" s="20" t="s">
        <v>2338</v>
      </c>
      <c r="C2680" s="20" t="s">
        <v>26</v>
      </c>
      <c r="D2680" s="20" t="s">
        <v>2411</v>
      </c>
      <c r="E2680" s="21">
        <v>2421</v>
      </c>
      <c r="F2680" s="21">
        <v>446</v>
      </c>
      <c r="G2680" s="26">
        <f>Table2[[#This Row],[Nr. Total PAD]]/Table2[[#This Row],[Fond Locativ 
(Nr. Total Locuinte)]]</f>
        <v>0.1842213961173069</v>
      </c>
      <c r="H2680" s="20">
        <v>1</v>
      </c>
      <c r="I2680" s="22">
        <v>0</v>
      </c>
      <c r="J2680" s="27">
        <f>Table2[[#This Row],[Nr. PAD din Fondul Locativ Public]]/Table2[[#This Row],[Fond Locativ Public
(Nr. Locuinte)]]</f>
        <v>0</v>
      </c>
    </row>
    <row r="2681" spans="1:10" x14ac:dyDescent="0.2">
      <c r="A2681" s="19">
        <v>151120</v>
      </c>
      <c r="B2681" s="20" t="s">
        <v>2338</v>
      </c>
      <c r="C2681" s="20" t="s">
        <v>26</v>
      </c>
      <c r="D2681" s="20" t="s">
        <v>2412</v>
      </c>
      <c r="E2681" s="21">
        <v>2336</v>
      </c>
      <c r="F2681" s="21">
        <v>531</v>
      </c>
      <c r="G2681" s="26">
        <f>Table2[[#This Row],[Nr. Total PAD]]/Table2[[#This Row],[Fond Locativ 
(Nr. Total Locuinte)]]</f>
        <v>0.22731164383561644</v>
      </c>
      <c r="H2681" s="20">
        <v>1</v>
      </c>
      <c r="I2681" s="22">
        <v>1</v>
      </c>
      <c r="J2681" s="27">
        <f>Table2[[#This Row],[Nr. PAD din Fondul Locativ Public]]/Table2[[#This Row],[Fond Locativ Public
(Nr. Locuinte)]]</f>
        <v>1</v>
      </c>
    </row>
    <row r="2682" spans="1:10" x14ac:dyDescent="0.2">
      <c r="A2682" s="19">
        <v>151157</v>
      </c>
      <c r="B2682" s="20" t="s">
        <v>2338</v>
      </c>
      <c r="C2682" s="20" t="s">
        <v>26</v>
      </c>
      <c r="D2682" s="20" t="s">
        <v>273</v>
      </c>
      <c r="E2682" s="21">
        <v>1699</v>
      </c>
      <c r="F2682" s="21">
        <v>106</v>
      </c>
      <c r="G2682" s="26">
        <f>Table2[[#This Row],[Nr. Total PAD]]/Table2[[#This Row],[Fond Locativ 
(Nr. Total Locuinte)]]</f>
        <v>6.2389640965273691E-2</v>
      </c>
      <c r="H2682" s="20">
        <v>2</v>
      </c>
      <c r="I2682" s="22">
        <v>1</v>
      </c>
      <c r="J2682" s="27">
        <f>Table2[[#This Row],[Nr. PAD din Fondul Locativ Public]]/Table2[[#This Row],[Fond Locativ Public
(Nr. Locuinte)]]</f>
        <v>0.5</v>
      </c>
    </row>
    <row r="2683" spans="1:10" x14ac:dyDescent="0.2">
      <c r="A2683" s="19">
        <v>151246</v>
      </c>
      <c r="B2683" s="20" t="s">
        <v>2338</v>
      </c>
      <c r="C2683" s="20" t="s">
        <v>26</v>
      </c>
      <c r="D2683" s="20" t="s">
        <v>2413</v>
      </c>
      <c r="E2683" s="21">
        <v>1426</v>
      </c>
      <c r="F2683" s="21">
        <v>260</v>
      </c>
      <c r="G2683" s="26">
        <f>Table2[[#This Row],[Nr. Total PAD]]/Table2[[#This Row],[Fond Locativ 
(Nr. Total Locuinte)]]</f>
        <v>0.182328190743338</v>
      </c>
      <c r="H2683" s="20">
        <v>22</v>
      </c>
      <c r="I2683" s="22">
        <v>1</v>
      </c>
      <c r="J2683" s="27">
        <f>Table2[[#This Row],[Nr. PAD din Fondul Locativ Public]]/Table2[[#This Row],[Fond Locativ Public
(Nr. Locuinte)]]</f>
        <v>4.5454545454545456E-2</v>
      </c>
    </row>
    <row r="2684" spans="1:10" x14ac:dyDescent="0.2">
      <c r="A2684" s="19">
        <v>151344</v>
      </c>
      <c r="B2684" s="20" t="s">
        <v>2338</v>
      </c>
      <c r="C2684" s="20" t="s">
        <v>26</v>
      </c>
      <c r="D2684" s="20" t="s">
        <v>2414</v>
      </c>
      <c r="E2684" s="21">
        <v>2700</v>
      </c>
      <c r="F2684" s="21">
        <v>251</v>
      </c>
      <c r="G2684" s="26">
        <f>Table2[[#This Row],[Nr. Total PAD]]/Table2[[#This Row],[Fond Locativ 
(Nr. Total Locuinte)]]</f>
        <v>9.2962962962962969E-2</v>
      </c>
      <c r="H2684" s="20">
        <v>3</v>
      </c>
      <c r="I2684" s="22">
        <v>1</v>
      </c>
      <c r="J2684" s="27">
        <f>Table2[[#This Row],[Nr. PAD din Fondul Locativ Public]]/Table2[[#This Row],[Fond Locativ Public
(Nr. Locuinte)]]</f>
        <v>0.33333333333333331</v>
      </c>
    </row>
    <row r="2685" spans="1:10" x14ac:dyDescent="0.2">
      <c r="A2685" s="19">
        <v>151433</v>
      </c>
      <c r="B2685" s="20" t="s">
        <v>2338</v>
      </c>
      <c r="C2685" s="20" t="s">
        <v>26</v>
      </c>
      <c r="D2685" s="20" t="s">
        <v>279</v>
      </c>
      <c r="E2685" s="21">
        <v>1048</v>
      </c>
      <c r="F2685" s="21">
        <v>142</v>
      </c>
      <c r="G2685" s="26">
        <f>Table2[[#This Row],[Nr. Total PAD]]/Table2[[#This Row],[Fond Locativ 
(Nr. Total Locuinte)]]</f>
        <v>0.13549618320610687</v>
      </c>
      <c r="H2685" s="20">
        <v>1</v>
      </c>
      <c r="I2685" s="22">
        <v>0</v>
      </c>
      <c r="J2685" s="27">
        <f>Table2[[#This Row],[Nr. PAD din Fondul Locativ Public]]/Table2[[#This Row],[Fond Locativ Public
(Nr. Locuinte)]]</f>
        <v>0</v>
      </c>
    </row>
    <row r="2686" spans="1:10" x14ac:dyDescent="0.2">
      <c r="A2686" s="19">
        <v>151442</v>
      </c>
      <c r="B2686" s="20" t="s">
        <v>2338</v>
      </c>
      <c r="C2686" s="20" t="s">
        <v>26</v>
      </c>
      <c r="D2686" s="20" t="s">
        <v>2415</v>
      </c>
      <c r="E2686" s="21">
        <v>1562</v>
      </c>
      <c r="F2686" s="21">
        <v>272</v>
      </c>
      <c r="G2686" s="26">
        <f>Table2[[#This Row],[Nr. Total PAD]]/Table2[[#This Row],[Fond Locativ 
(Nr. Total Locuinte)]]</f>
        <v>0.17413572343149808</v>
      </c>
      <c r="H2686" s="20">
        <v>0</v>
      </c>
      <c r="I2686" s="22">
        <v>0</v>
      </c>
      <c r="J2686" s="27">
        <v>0</v>
      </c>
    </row>
    <row r="2687" spans="1:10" x14ac:dyDescent="0.2">
      <c r="A2687" s="19">
        <v>151451</v>
      </c>
      <c r="B2687" s="20" t="s">
        <v>2338</v>
      </c>
      <c r="C2687" s="20" t="s">
        <v>26</v>
      </c>
      <c r="D2687" s="20" t="s">
        <v>780</v>
      </c>
      <c r="E2687" s="21">
        <v>680</v>
      </c>
      <c r="F2687" s="21">
        <v>64</v>
      </c>
      <c r="G2687" s="26">
        <f>Table2[[#This Row],[Nr. Total PAD]]/Table2[[#This Row],[Fond Locativ 
(Nr. Total Locuinte)]]</f>
        <v>9.4117647058823528E-2</v>
      </c>
      <c r="H2687" s="20">
        <v>11</v>
      </c>
      <c r="I2687" s="22">
        <v>0</v>
      </c>
      <c r="J2687" s="27">
        <f>Table2[[#This Row],[Nr. PAD din Fondul Locativ Public]]/Table2[[#This Row],[Fond Locativ Public
(Nr. Locuinte)]]</f>
        <v>0</v>
      </c>
    </row>
    <row r="2688" spans="1:10" x14ac:dyDescent="0.2">
      <c r="A2688" s="19">
        <v>151460</v>
      </c>
      <c r="B2688" s="20" t="s">
        <v>2338</v>
      </c>
      <c r="C2688" s="20" t="s">
        <v>26</v>
      </c>
      <c r="D2688" s="20" t="s">
        <v>2416</v>
      </c>
      <c r="E2688" s="21">
        <v>1398</v>
      </c>
      <c r="F2688" s="21">
        <v>211</v>
      </c>
      <c r="G2688" s="26">
        <f>Table2[[#This Row],[Nr. Total PAD]]/Table2[[#This Row],[Fond Locativ 
(Nr. Total Locuinte)]]</f>
        <v>0.15092989985693847</v>
      </c>
      <c r="H2688" s="20">
        <v>0</v>
      </c>
      <c r="I2688" s="22">
        <v>0</v>
      </c>
      <c r="J2688" s="27">
        <v>0</v>
      </c>
    </row>
    <row r="2689" spans="1:10" x14ac:dyDescent="0.2">
      <c r="A2689" s="19">
        <v>151479</v>
      </c>
      <c r="B2689" s="20" t="s">
        <v>2338</v>
      </c>
      <c r="C2689" s="20" t="s">
        <v>26</v>
      </c>
      <c r="D2689" s="20" t="s">
        <v>2417</v>
      </c>
      <c r="E2689" s="21">
        <v>2151</v>
      </c>
      <c r="F2689" s="21">
        <v>365</v>
      </c>
      <c r="G2689" s="26">
        <f>Table2[[#This Row],[Nr. Total PAD]]/Table2[[#This Row],[Fond Locativ 
(Nr. Total Locuinte)]]</f>
        <v>0.1696885169688517</v>
      </c>
      <c r="H2689" s="20">
        <v>34</v>
      </c>
      <c r="I2689" s="22">
        <v>0</v>
      </c>
      <c r="J2689" s="27">
        <f>Table2[[#This Row],[Nr. PAD din Fondul Locativ Public]]/Table2[[#This Row],[Fond Locativ Public
(Nr. Locuinte)]]</f>
        <v>0</v>
      </c>
    </row>
    <row r="2690" spans="1:10" x14ac:dyDescent="0.2">
      <c r="A2690" s="19">
        <v>151488</v>
      </c>
      <c r="B2690" s="20" t="s">
        <v>2338</v>
      </c>
      <c r="C2690" s="20" t="s">
        <v>26</v>
      </c>
      <c r="D2690" s="20" t="s">
        <v>2418</v>
      </c>
      <c r="E2690" s="21">
        <v>1248</v>
      </c>
      <c r="F2690" s="21">
        <v>214</v>
      </c>
      <c r="G2690" s="26">
        <f>Table2[[#This Row],[Nr. Total PAD]]/Table2[[#This Row],[Fond Locativ 
(Nr. Total Locuinte)]]</f>
        <v>0.17147435897435898</v>
      </c>
      <c r="H2690" s="20">
        <v>0</v>
      </c>
      <c r="I2690" s="22">
        <v>1</v>
      </c>
      <c r="J2690" s="27">
        <v>0</v>
      </c>
    </row>
    <row r="2691" spans="1:10" x14ac:dyDescent="0.2">
      <c r="A2691" s="19">
        <v>151497</v>
      </c>
      <c r="B2691" s="20" t="s">
        <v>2338</v>
      </c>
      <c r="C2691" s="20" t="s">
        <v>26</v>
      </c>
      <c r="D2691" s="20" t="s">
        <v>2419</v>
      </c>
      <c r="E2691" s="21">
        <v>729</v>
      </c>
      <c r="F2691" s="21">
        <v>79</v>
      </c>
      <c r="G2691" s="26">
        <f>Table2[[#This Row],[Nr. Total PAD]]/Table2[[#This Row],[Fond Locativ 
(Nr. Total Locuinte)]]</f>
        <v>0.1083676268861454</v>
      </c>
      <c r="H2691" s="20">
        <v>0</v>
      </c>
      <c r="I2691" s="22">
        <v>0</v>
      </c>
      <c r="J2691" s="27">
        <v>0</v>
      </c>
    </row>
    <row r="2692" spans="1:10" x14ac:dyDescent="0.2">
      <c r="A2692" s="19">
        <v>151503</v>
      </c>
      <c r="B2692" s="20" t="s">
        <v>2338</v>
      </c>
      <c r="C2692" s="20" t="s">
        <v>26</v>
      </c>
      <c r="D2692" s="20" t="s">
        <v>2420</v>
      </c>
      <c r="E2692" s="21">
        <v>1081</v>
      </c>
      <c r="F2692" s="21">
        <v>326</v>
      </c>
      <c r="G2692" s="26">
        <f>Table2[[#This Row],[Nr. Total PAD]]/Table2[[#This Row],[Fond Locativ 
(Nr. Total Locuinte)]]</f>
        <v>0.30157261794634599</v>
      </c>
      <c r="H2692" s="20">
        <v>1</v>
      </c>
      <c r="I2692" s="22">
        <v>0</v>
      </c>
      <c r="J2692" s="27">
        <f>Table2[[#This Row],[Nr. PAD din Fondul Locativ Public]]/Table2[[#This Row],[Fond Locativ Public
(Nr. Locuinte)]]</f>
        <v>0</v>
      </c>
    </row>
    <row r="2693" spans="1:10" x14ac:dyDescent="0.2">
      <c r="A2693" s="19">
        <v>151512</v>
      </c>
      <c r="B2693" s="20" t="s">
        <v>2338</v>
      </c>
      <c r="C2693" s="20" t="s">
        <v>26</v>
      </c>
      <c r="D2693" s="20" t="s">
        <v>2421</v>
      </c>
      <c r="E2693" s="21">
        <v>1541</v>
      </c>
      <c r="F2693" s="21">
        <v>138</v>
      </c>
      <c r="G2693" s="26">
        <f>Table2[[#This Row],[Nr. Total PAD]]/Table2[[#This Row],[Fond Locativ 
(Nr. Total Locuinte)]]</f>
        <v>8.9552238805970144E-2</v>
      </c>
      <c r="H2693" s="20">
        <v>10</v>
      </c>
      <c r="I2693" s="22">
        <v>0</v>
      </c>
      <c r="J2693" s="27">
        <f>Table2[[#This Row],[Nr. PAD din Fondul Locativ Public]]/Table2[[#This Row],[Fond Locativ Public
(Nr. Locuinte)]]</f>
        <v>0</v>
      </c>
    </row>
    <row r="2694" spans="1:10" x14ac:dyDescent="0.2">
      <c r="A2694" s="19">
        <v>151521</v>
      </c>
      <c r="B2694" s="20" t="s">
        <v>2338</v>
      </c>
      <c r="C2694" s="20" t="s">
        <v>26</v>
      </c>
      <c r="D2694" s="20" t="s">
        <v>2422</v>
      </c>
      <c r="E2694" s="21">
        <v>918</v>
      </c>
      <c r="F2694" s="21">
        <v>100</v>
      </c>
      <c r="G2694" s="26">
        <f>Table2[[#This Row],[Nr. Total PAD]]/Table2[[#This Row],[Fond Locativ 
(Nr. Total Locuinte)]]</f>
        <v>0.10893246187363835</v>
      </c>
      <c r="H2694" s="20">
        <v>1</v>
      </c>
      <c r="I2694" s="22">
        <v>0</v>
      </c>
      <c r="J2694" s="27">
        <f>Table2[[#This Row],[Nr. PAD din Fondul Locativ Public]]/Table2[[#This Row],[Fond Locativ Public
(Nr. Locuinte)]]</f>
        <v>0</v>
      </c>
    </row>
    <row r="2695" spans="1:10" x14ac:dyDescent="0.2">
      <c r="A2695" s="19">
        <v>151530</v>
      </c>
      <c r="B2695" s="20" t="s">
        <v>2338</v>
      </c>
      <c r="C2695" s="20" t="s">
        <v>26</v>
      </c>
      <c r="D2695" s="20" t="s">
        <v>2423</v>
      </c>
      <c r="E2695" s="21">
        <v>806</v>
      </c>
      <c r="F2695" s="21">
        <v>90</v>
      </c>
      <c r="G2695" s="26">
        <f>Table2[[#This Row],[Nr. Total PAD]]/Table2[[#This Row],[Fond Locativ 
(Nr. Total Locuinte)]]</f>
        <v>0.11166253101736973</v>
      </c>
      <c r="H2695" s="20">
        <v>2</v>
      </c>
      <c r="I2695" s="22">
        <v>0</v>
      </c>
      <c r="J2695" s="27">
        <f>Table2[[#This Row],[Nr. PAD din Fondul Locativ Public]]/Table2[[#This Row],[Fond Locativ Public
(Nr. Locuinte)]]</f>
        <v>0</v>
      </c>
    </row>
    <row r="2696" spans="1:10" x14ac:dyDescent="0.2">
      <c r="A2696" s="19">
        <v>151549</v>
      </c>
      <c r="B2696" s="20" t="s">
        <v>2338</v>
      </c>
      <c r="C2696" s="20" t="s">
        <v>26</v>
      </c>
      <c r="D2696" s="20" t="s">
        <v>2424</v>
      </c>
      <c r="E2696" s="21">
        <v>910</v>
      </c>
      <c r="F2696" s="21">
        <v>81</v>
      </c>
      <c r="G2696" s="26">
        <f>Table2[[#This Row],[Nr. Total PAD]]/Table2[[#This Row],[Fond Locativ 
(Nr. Total Locuinte)]]</f>
        <v>8.9010989010989014E-2</v>
      </c>
      <c r="H2696" s="20">
        <v>0</v>
      </c>
      <c r="I2696" s="22">
        <v>0</v>
      </c>
      <c r="J2696" s="27">
        <v>0</v>
      </c>
    </row>
    <row r="2697" spans="1:10" x14ac:dyDescent="0.2">
      <c r="A2697" s="19">
        <v>151558</v>
      </c>
      <c r="B2697" s="20" t="s">
        <v>2338</v>
      </c>
      <c r="C2697" s="20" t="s">
        <v>26</v>
      </c>
      <c r="D2697" s="20" t="s">
        <v>2425</v>
      </c>
      <c r="E2697" s="21">
        <v>1689</v>
      </c>
      <c r="F2697" s="21">
        <v>303</v>
      </c>
      <c r="G2697" s="26">
        <f>Table2[[#This Row],[Nr. Total PAD]]/Table2[[#This Row],[Fond Locativ 
(Nr. Total Locuinte)]]</f>
        <v>0.17939609236234458</v>
      </c>
      <c r="H2697" s="20">
        <v>4</v>
      </c>
      <c r="I2697" s="22">
        <v>4</v>
      </c>
      <c r="J2697" s="27">
        <f>Table2[[#This Row],[Nr. PAD din Fondul Locativ Public]]/Table2[[#This Row],[Fond Locativ Public
(Nr. Locuinte)]]</f>
        <v>1</v>
      </c>
    </row>
    <row r="2698" spans="1:10" x14ac:dyDescent="0.2">
      <c r="A2698" s="19">
        <v>151567</v>
      </c>
      <c r="B2698" s="20" t="s">
        <v>2338</v>
      </c>
      <c r="C2698" s="20" t="s">
        <v>26</v>
      </c>
      <c r="D2698" s="20" t="s">
        <v>2426</v>
      </c>
      <c r="E2698" s="21">
        <v>946</v>
      </c>
      <c r="F2698" s="21">
        <v>141</v>
      </c>
      <c r="G2698" s="26">
        <f>Table2[[#This Row],[Nr. Total PAD]]/Table2[[#This Row],[Fond Locativ 
(Nr. Total Locuinte)]]</f>
        <v>0.14904862579281183</v>
      </c>
      <c r="H2698" s="20">
        <v>8</v>
      </c>
      <c r="I2698" s="22">
        <v>0</v>
      </c>
      <c r="J2698" s="27">
        <f>Table2[[#This Row],[Nr. PAD din Fondul Locativ Public]]/Table2[[#This Row],[Fond Locativ Public
(Nr. Locuinte)]]</f>
        <v>0</v>
      </c>
    </row>
    <row r="2699" spans="1:10" x14ac:dyDescent="0.2">
      <c r="A2699" s="19">
        <v>151576</v>
      </c>
      <c r="B2699" s="20" t="s">
        <v>2338</v>
      </c>
      <c r="C2699" s="20" t="s">
        <v>26</v>
      </c>
      <c r="D2699" s="20" t="s">
        <v>2427</v>
      </c>
      <c r="E2699" s="21">
        <v>1262</v>
      </c>
      <c r="F2699" s="21">
        <v>238</v>
      </c>
      <c r="G2699" s="26">
        <f>Table2[[#This Row],[Nr. Total PAD]]/Table2[[#This Row],[Fond Locativ 
(Nr. Total Locuinte)]]</f>
        <v>0.18858954041204437</v>
      </c>
      <c r="H2699" s="20">
        <v>6</v>
      </c>
      <c r="I2699" s="22">
        <v>0</v>
      </c>
      <c r="J2699" s="27">
        <f>Table2[[#This Row],[Nr. PAD din Fondul Locativ Public]]/Table2[[#This Row],[Fond Locativ Public
(Nr. Locuinte)]]</f>
        <v>0</v>
      </c>
    </row>
    <row r="2700" spans="1:10" x14ac:dyDescent="0.2">
      <c r="A2700" s="19">
        <v>151585</v>
      </c>
      <c r="B2700" s="20" t="s">
        <v>2338</v>
      </c>
      <c r="C2700" s="20" t="s">
        <v>26</v>
      </c>
      <c r="D2700" s="20" t="s">
        <v>2428</v>
      </c>
      <c r="E2700" s="21">
        <v>830</v>
      </c>
      <c r="F2700" s="21">
        <v>50</v>
      </c>
      <c r="G2700" s="26">
        <f>Table2[[#This Row],[Nr. Total PAD]]/Table2[[#This Row],[Fond Locativ 
(Nr. Total Locuinte)]]</f>
        <v>6.0240963855421686E-2</v>
      </c>
      <c r="H2700" s="20">
        <v>0</v>
      </c>
      <c r="I2700" s="22">
        <v>0</v>
      </c>
      <c r="J2700" s="27">
        <v>0</v>
      </c>
    </row>
    <row r="2701" spans="1:10" x14ac:dyDescent="0.2">
      <c r="A2701" s="19">
        <v>151683</v>
      </c>
      <c r="B2701" s="20" t="s">
        <v>2429</v>
      </c>
      <c r="C2701" s="20" t="s">
        <v>13</v>
      </c>
      <c r="D2701" s="20" t="s">
        <v>2430</v>
      </c>
      <c r="E2701" s="21">
        <v>12264</v>
      </c>
      <c r="F2701" s="21">
        <v>2252</v>
      </c>
      <c r="G2701" s="26">
        <f>Table2[[#This Row],[Nr. Total PAD]]/Table2[[#This Row],[Fond Locativ 
(Nr. Total Locuinte)]]</f>
        <v>0.18362687540769732</v>
      </c>
      <c r="H2701" s="20">
        <v>958</v>
      </c>
      <c r="I2701" s="22">
        <v>218</v>
      </c>
      <c r="J2701" s="27">
        <f>Table2[[#This Row],[Nr. PAD din Fondul Locativ Public]]/Table2[[#This Row],[Fond Locativ Public
(Nr. Locuinte)]]</f>
        <v>0.22755741127348644</v>
      </c>
    </row>
    <row r="2702" spans="1:10" x14ac:dyDescent="0.2">
      <c r="A2702" s="19">
        <v>151790</v>
      </c>
      <c r="B2702" s="20" t="s">
        <v>2429</v>
      </c>
      <c r="C2702" s="20" t="s">
        <v>13</v>
      </c>
      <c r="D2702" s="20" t="s">
        <v>2431</v>
      </c>
      <c r="E2702" s="21">
        <v>20411</v>
      </c>
      <c r="F2702" s="21">
        <v>6730</v>
      </c>
      <c r="G2702" s="26">
        <f>Table2[[#This Row],[Nr. Total PAD]]/Table2[[#This Row],[Fond Locativ 
(Nr. Total Locuinte)]]</f>
        <v>0.32972416834060064</v>
      </c>
      <c r="H2702" s="20">
        <v>276</v>
      </c>
      <c r="I2702" s="22">
        <v>303</v>
      </c>
      <c r="J2702" s="27">
        <f>Table2[[#This Row],[Nr. PAD din Fondul Locativ Public]]/Table2[[#This Row],[Fond Locativ Public
(Nr. Locuinte)]]</f>
        <v>1.0978260869565217</v>
      </c>
    </row>
    <row r="2703" spans="1:10" x14ac:dyDescent="0.2">
      <c r="A2703" s="19">
        <v>151870</v>
      </c>
      <c r="B2703" s="20" t="s">
        <v>2429</v>
      </c>
      <c r="C2703" s="20" t="s">
        <v>13</v>
      </c>
      <c r="D2703" s="20" t="s">
        <v>2432</v>
      </c>
      <c r="E2703" s="21">
        <v>13699</v>
      </c>
      <c r="F2703" s="21">
        <v>2312</v>
      </c>
      <c r="G2703" s="26">
        <f>Table2[[#This Row],[Nr. Total PAD]]/Table2[[#This Row],[Fond Locativ 
(Nr. Total Locuinte)]]</f>
        <v>0.16877144317103437</v>
      </c>
      <c r="H2703" s="20">
        <v>623</v>
      </c>
      <c r="I2703" s="22">
        <v>1</v>
      </c>
      <c r="J2703" s="27">
        <f>Table2[[#This Row],[Nr. PAD din Fondul Locativ Public]]/Table2[[#This Row],[Fond Locativ Public
(Nr. Locuinte)]]</f>
        <v>1.6051364365971107E-3</v>
      </c>
    </row>
    <row r="2704" spans="1:10" x14ac:dyDescent="0.2">
      <c r="A2704" s="19">
        <v>151905</v>
      </c>
      <c r="B2704" s="20" t="s">
        <v>2429</v>
      </c>
      <c r="C2704" s="20" t="s">
        <v>18</v>
      </c>
      <c r="D2704" s="20" t="s">
        <v>2433</v>
      </c>
      <c r="E2704" s="21">
        <v>4682</v>
      </c>
      <c r="F2704" s="21">
        <v>660</v>
      </c>
      <c r="G2704" s="26">
        <f>Table2[[#This Row],[Nr. Total PAD]]/Table2[[#This Row],[Fond Locativ 
(Nr. Total Locuinte)]]</f>
        <v>0.14096539940196498</v>
      </c>
      <c r="H2704" s="20">
        <v>155</v>
      </c>
      <c r="I2704" s="22">
        <v>0</v>
      </c>
      <c r="J2704" s="27">
        <f>Table2[[#This Row],[Nr. PAD din Fondul Locativ Public]]/Table2[[#This Row],[Fond Locativ Public
(Nr. Locuinte)]]</f>
        <v>0</v>
      </c>
    </row>
    <row r="2705" spans="1:10" x14ac:dyDescent="0.2">
      <c r="A2705" s="19">
        <v>151978</v>
      </c>
      <c r="B2705" s="20" t="s">
        <v>2429</v>
      </c>
      <c r="C2705" s="20" t="s">
        <v>18</v>
      </c>
      <c r="D2705" s="20" t="s">
        <v>2434</v>
      </c>
      <c r="E2705" s="21">
        <v>6765</v>
      </c>
      <c r="F2705" s="21">
        <v>833</v>
      </c>
      <c r="G2705" s="26">
        <f>Table2[[#This Row],[Nr. Total PAD]]/Table2[[#This Row],[Fond Locativ 
(Nr. Total Locuinte)]]</f>
        <v>0.12313377679231338</v>
      </c>
      <c r="H2705" s="20">
        <v>44</v>
      </c>
      <c r="I2705" s="22">
        <v>11</v>
      </c>
      <c r="J2705" s="27">
        <f>Table2[[#This Row],[Nr. PAD din Fondul Locativ Public]]/Table2[[#This Row],[Fond Locativ Public
(Nr. Locuinte)]]</f>
        <v>0.25</v>
      </c>
    </row>
    <row r="2706" spans="1:10" x14ac:dyDescent="0.2">
      <c r="A2706" s="19">
        <v>151709</v>
      </c>
      <c r="B2706" s="20" t="s">
        <v>2429</v>
      </c>
      <c r="C2706" s="20" t="s">
        <v>26</v>
      </c>
      <c r="D2706" s="20" t="s">
        <v>1384</v>
      </c>
      <c r="E2706" s="21">
        <v>787</v>
      </c>
      <c r="F2706" s="21">
        <v>59</v>
      </c>
      <c r="G2706" s="26">
        <f>Table2[[#This Row],[Nr. Total PAD]]/Table2[[#This Row],[Fond Locativ 
(Nr. Total Locuinte)]]</f>
        <v>7.4968233799237616E-2</v>
      </c>
      <c r="H2706" s="20">
        <v>2</v>
      </c>
      <c r="I2706" s="22">
        <v>0</v>
      </c>
      <c r="J2706" s="27">
        <f>Table2[[#This Row],[Nr. PAD din Fondul Locativ Public]]/Table2[[#This Row],[Fond Locativ Public
(Nr. Locuinte)]]</f>
        <v>0</v>
      </c>
    </row>
    <row r="2707" spans="1:10" x14ac:dyDescent="0.2">
      <c r="A2707" s="19">
        <v>151736</v>
      </c>
      <c r="B2707" s="20" t="s">
        <v>2429</v>
      </c>
      <c r="C2707" s="20" t="s">
        <v>26</v>
      </c>
      <c r="D2707" s="20" t="s">
        <v>2435</v>
      </c>
      <c r="E2707" s="21">
        <v>2293</v>
      </c>
      <c r="F2707" s="21">
        <v>159</v>
      </c>
      <c r="G2707" s="26">
        <f>Table2[[#This Row],[Nr. Total PAD]]/Table2[[#This Row],[Fond Locativ 
(Nr. Total Locuinte)]]</f>
        <v>6.9341474051460975E-2</v>
      </c>
      <c r="H2707" s="20">
        <v>1</v>
      </c>
      <c r="I2707" s="22">
        <v>0</v>
      </c>
      <c r="J2707" s="27">
        <f>Table2[[#This Row],[Nr. PAD din Fondul Locativ Public]]/Table2[[#This Row],[Fond Locativ Public
(Nr. Locuinte)]]</f>
        <v>0</v>
      </c>
    </row>
    <row r="2708" spans="1:10" x14ac:dyDescent="0.2">
      <c r="A2708" s="19">
        <v>151763</v>
      </c>
      <c r="B2708" s="20" t="s">
        <v>2429</v>
      </c>
      <c r="C2708" s="20" t="s">
        <v>26</v>
      </c>
      <c r="D2708" s="20" t="s">
        <v>2436</v>
      </c>
      <c r="E2708" s="21">
        <v>1188</v>
      </c>
      <c r="F2708" s="21">
        <v>107</v>
      </c>
      <c r="G2708" s="26">
        <f>Table2[[#This Row],[Nr. Total PAD]]/Table2[[#This Row],[Fond Locativ 
(Nr. Total Locuinte)]]</f>
        <v>9.0067340067340074E-2</v>
      </c>
      <c r="H2708" s="20">
        <v>8</v>
      </c>
      <c r="I2708" s="22">
        <v>0</v>
      </c>
      <c r="J2708" s="27">
        <f>Table2[[#This Row],[Nr. PAD din Fondul Locativ Public]]/Table2[[#This Row],[Fond Locativ Public
(Nr. Locuinte)]]</f>
        <v>0</v>
      </c>
    </row>
    <row r="2709" spans="1:10" x14ac:dyDescent="0.2">
      <c r="A2709" s="19">
        <v>151816</v>
      </c>
      <c r="B2709" s="20" t="s">
        <v>2429</v>
      </c>
      <c r="C2709" s="20" t="s">
        <v>26</v>
      </c>
      <c r="D2709" s="20" t="s">
        <v>2437</v>
      </c>
      <c r="E2709" s="21">
        <v>1555</v>
      </c>
      <c r="F2709" s="21">
        <v>231</v>
      </c>
      <c r="G2709" s="26">
        <f>Table2[[#This Row],[Nr. Total PAD]]/Table2[[#This Row],[Fond Locativ 
(Nr. Total Locuinte)]]</f>
        <v>0.14855305466237942</v>
      </c>
      <c r="H2709" s="20">
        <v>0</v>
      </c>
      <c r="I2709" s="22">
        <v>0</v>
      </c>
      <c r="J2709" s="27">
        <v>0</v>
      </c>
    </row>
    <row r="2710" spans="1:10" x14ac:dyDescent="0.2">
      <c r="A2710" s="19">
        <v>151834</v>
      </c>
      <c r="B2710" s="20" t="s">
        <v>2429</v>
      </c>
      <c r="C2710" s="20" t="s">
        <v>26</v>
      </c>
      <c r="D2710" s="20" t="s">
        <v>2438</v>
      </c>
      <c r="E2710" s="21">
        <v>1676</v>
      </c>
      <c r="F2710" s="21">
        <v>307</v>
      </c>
      <c r="G2710" s="26">
        <f>Table2[[#This Row],[Nr. Total PAD]]/Table2[[#This Row],[Fond Locativ 
(Nr. Total Locuinte)]]</f>
        <v>0.18317422434367542</v>
      </c>
      <c r="H2710" s="20">
        <v>0</v>
      </c>
      <c r="I2710" s="22">
        <v>0</v>
      </c>
      <c r="J2710" s="27">
        <v>0</v>
      </c>
    </row>
    <row r="2711" spans="1:10" x14ac:dyDescent="0.2">
      <c r="A2711" s="19">
        <v>151932</v>
      </c>
      <c r="B2711" s="20" t="s">
        <v>2429</v>
      </c>
      <c r="C2711" s="20" t="s">
        <v>26</v>
      </c>
      <c r="D2711" s="20" t="s">
        <v>2439</v>
      </c>
      <c r="E2711" s="21">
        <v>681</v>
      </c>
      <c r="F2711" s="21">
        <v>57</v>
      </c>
      <c r="G2711" s="26">
        <f>Table2[[#This Row],[Nr. Total PAD]]/Table2[[#This Row],[Fond Locativ 
(Nr. Total Locuinte)]]</f>
        <v>8.3700440528634359E-2</v>
      </c>
      <c r="H2711" s="20">
        <v>3</v>
      </c>
      <c r="I2711" s="22">
        <v>0</v>
      </c>
      <c r="J2711" s="27">
        <f>Table2[[#This Row],[Nr. PAD din Fondul Locativ Public]]/Table2[[#This Row],[Fond Locativ Public
(Nr. Locuinte)]]</f>
        <v>0</v>
      </c>
    </row>
    <row r="2712" spans="1:10" x14ac:dyDescent="0.2">
      <c r="A2712" s="19">
        <v>151996</v>
      </c>
      <c r="B2712" s="20" t="s">
        <v>2429</v>
      </c>
      <c r="C2712" s="20" t="s">
        <v>26</v>
      </c>
      <c r="D2712" s="20" t="s">
        <v>2440</v>
      </c>
      <c r="E2712" s="21">
        <v>1308</v>
      </c>
      <c r="F2712" s="21">
        <v>86</v>
      </c>
      <c r="G2712" s="26">
        <f>Table2[[#This Row],[Nr. Total PAD]]/Table2[[#This Row],[Fond Locativ 
(Nr. Total Locuinte)]]</f>
        <v>6.5749235474006115E-2</v>
      </c>
      <c r="H2712" s="20">
        <v>0</v>
      </c>
      <c r="I2712" s="22">
        <v>0</v>
      </c>
      <c r="J2712" s="27">
        <v>0</v>
      </c>
    </row>
    <row r="2713" spans="1:10" x14ac:dyDescent="0.2">
      <c r="A2713" s="19">
        <v>152038</v>
      </c>
      <c r="B2713" s="20" t="s">
        <v>2429</v>
      </c>
      <c r="C2713" s="20" t="s">
        <v>26</v>
      </c>
      <c r="D2713" s="20" t="s">
        <v>2441</v>
      </c>
      <c r="E2713" s="21">
        <v>1103</v>
      </c>
      <c r="F2713" s="21">
        <v>67</v>
      </c>
      <c r="G2713" s="26">
        <f>Table2[[#This Row],[Nr. Total PAD]]/Table2[[#This Row],[Fond Locativ 
(Nr. Total Locuinte)]]</f>
        <v>6.0743427017225751E-2</v>
      </c>
      <c r="H2713" s="20">
        <v>1</v>
      </c>
      <c r="I2713" s="22">
        <v>0</v>
      </c>
      <c r="J2713" s="27">
        <f>Table2[[#This Row],[Nr. PAD din Fondul Locativ Public]]/Table2[[#This Row],[Fond Locativ Public
(Nr. Locuinte)]]</f>
        <v>0</v>
      </c>
    </row>
    <row r="2714" spans="1:10" x14ac:dyDescent="0.2">
      <c r="A2714" s="19">
        <v>152083</v>
      </c>
      <c r="B2714" s="20" t="s">
        <v>2429</v>
      </c>
      <c r="C2714" s="20" t="s">
        <v>26</v>
      </c>
      <c r="D2714" s="20" t="s">
        <v>2442</v>
      </c>
      <c r="E2714" s="21">
        <v>1574</v>
      </c>
      <c r="F2714" s="21">
        <v>116</v>
      </c>
      <c r="G2714" s="26">
        <f>Table2[[#This Row],[Nr. Total PAD]]/Table2[[#This Row],[Fond Locativ 
(Nr. Total Locuinte)]]</f>
        <v>7.3697585768742052E-2</v>
      </c>
      <c r="H2714" s="20">
        <v>5</v>
      </c>
      <c r="I2714" s="22">
        <v>0</v>
      </c>
      <c r="J2714" s="27">
        <f>Table2[[#This Row],[Nr. PAD din Fondul Locativ Public]]/Table2[[#This Row],[Fond Locativ Public
(Nr. Locuinte)]]</f>
        <v>0</v>
      </c>
    </row>
    <row r="2715" spans="1:10" x14ac:dyDescent="0.2">
      <c r="A2715" s="19">
        <v>152127</v>
      </c>
      <c r="B2715" s="20" t="s">
        <v>2429</v>
      </c>
      <c r="C2715" s="20" t="s">
        <v>26</v>
      </c>
      <c r="D2715" s="20" t="s">
        <v>2443</v>
      </c>
      <c r="E2715" s="21">
        <v>1424</v>
      </c>
      <c r="F2715" s="21">
        <v>106</v>
      </c>
      <c r="G2715" s="26">
        <f>Table2[[#This Row],[Nr. Total PAD]]/Table2[[#This Row],[Fond Locativ 
(Nr. Total Locuinte)]]</f>
        <v>7.4438202247191013E-2</v>
      </c>
      <c r="H2715" s="20">
        <v>1</v>
      </c>
      <c r="I2715" s="22">
        <v>0</v>
      </c>
      <c r="J2715" s="27">
        <f>Table2[[#This Row],[Nr. PAD din Fondul Locativ Public]]/Table2[[#This Row],[Fond Locativ Public
(Nr. Locuinte)]]</f>
        <v>0</v>
      </c>
    </row>
    <row r="2716" spans="1:10" x14ac:dyDescent="0.2">
      <c r="A2716" s="19">
        <v>152172</v>
      </c>
      <c r="B2716" s="20" t="s">
        <v>2429</v>
      </c>
      <c r="C2716" s="20" t="s">
        <v>26</v>
      </c>
      <c r="D2716" s="20" t="s">
        <v>2444</v>
      </c>
      <c r="E2716" s="21">
        <v>2961</v>
      </c>
      <c r="F2716" s="21">
        <v>235</v>
      </c>
      <c r="G2716" s="26">
        <f>Table2[[#This Row],[Nr. Total PAD]]/Table2[[#This Row],[Fond Locativ 
(Nr. Total Locuinte)]]</f>
        <v>7.9365079365079361E-2</v>
      </c>
      <c r="H2716" s="20">
        <v>5</v>
      </c>
      <c r="I2716" s="22">
        <v>1</v>
      </c>
      <c r="J2716" s="27">
        <f>Table2[[#This Row],[Nr. PAD din Fondul Locativ Public]]/Table2[[#This Row],[Fond Locativ Public
(Nr. Locuinte)]]</f>
        <v>0.2</v>
      </c>
    </row>
    <row r="2717" spans="1:10" x14ac:dyDescent="0.2">
      <c r="A2717" s="19">
        <v>152234</v>
      </c>
      <c r="B2717" s="20" t="s">
        <v>2429</v>
      </c>
      <c r="C2717" s="20" t="s">
        <v>26</v>
      </c>
      <c r="D2717" s="20" t="s">
        <v>1678</v>
      </c>
      <c r="E2717" s="21">
        <v>1617</v>
      </c>
      <c r="F2717" s="21">
        <v>163</v>
      </c>
      <c r="G2717" s="26">
        <f>Table2[[#This Row],[Nr. Total PAD]]/Table2[[#This Row],[Fond Locativ 
(Nr. Total Locuinte)]]</f>
        <v>0.10080395794681508</v>
      </c>
      <c r="H2717" s="20">
        <v>0</v>
      </c>
      <c r="I2717" s="22">
        <v>0</v>
      </c>
      <c r="J2717" s="27">
        <v>0</v>
      </c>
    </row>
    <row r="2718" spans="1:10" x14ac:dyDescent="0.2">
      <c r="A2718" s="19">
        <v>152252</v>
      </c>
      <c r="B2718" s="20" t="s">
        <v>2429</v>
      </c>
      <c r="C2718" s="20" t="s">
        <v>26</v>
      </c>
      <c r="D2718" s="20" t="s">
        <v>2445</v>
      </c>
      <c r="E2718" s="21">
        <v>1074</v>
      </c>
      <c r="F2718" s="21">
        <v>163</v>
      </c>
      <c r="G2718" s="26">
        <f>Table2[[#This Row],[Nr. Total PAD]]/Table2[[#This Row],[Fond Locativ 
(Nr. Total Locuinte)]]</f>
        <v>0.15176908752327747</v>
      </c>
      <c r="H2718" s="20">
        <v>7</v>
      </c>
      <c r="I2718" s="22">
        <v>0</v>
      </c>
      <c r="J2718" s="27">
        <f>Table2[[#This Row],[Nr. PAD din Fondul Locativ Public]]/Table2[[#This Row],[Fond Locativ Public
(Nr. Locuinte)]]</f>
        <v>0</v>
      </c>
    </row>
    <row r="2719" spans="1:10" x14ac:dyDescent="0.2">
      <c r="A2719" s="19">
        <v>152270</v>
      </c>
      <c r="B2719" s="20" t="s">
        <v>2429</v>
      </c>
      <c r="C2719" s="20" t="s">
        <v>26</v>
      </c>
      <c r="D2719" s="20" t="s">
        <v>2446</v>
      </c>
      <c r="E2719" s="21">
        <v>662</v>
      </c>
      <c r="F2719" s="21">
        <v>118</v>
      </c>
      <c r="G2719" s="26">
        <f>Table2[[#This Row],[Nr. Total PAD]]/Table2[[#This Row],[Fond Locativ 
(Nr. Total Locuinte)]]</f>
        <v>0.1782477341389728</v>
      </c>
      <c r="H2719" s="20">
        <v>0</v>
      </c>
      <c r="I2719" s="22">
        <v>0</v>
      </c>
      <c r="J2719" s="27">
        <v>0</v>
      </c>
    </row>
    <row r="2720" spans="1:10" x14ac:dyDescent="0.2">
      <c r="A2720" s="19">
        <v>152314</v>
      </c>
      <c r="B2720" s="20" t="s">
        <v>2429</v>
      </c>
      <c r="C2720" s="20" t="s">
        <v>26</v>
      </c>
      <c r="D2720" s="20" t="s">
        <v>2447</v>
      </c>
      <c r="E2720" s="21">
        <v>870</v>
      </c>
      <c r="F2720" s="21">
        <v>65</v>
      </c>
      <c r="G2720" s="26">
        <f>Table2[[#This Row],[Nr. Total PAD]]/Table2[[#This Row],[Fond Locativ 
(Nr. Total Locuinte)]]</f>
        <v>7.4712643678160925E-2</v>
      </c>
      <c r="H2720" s="20">
        <v>3</v>
      </c>
      <c r="I2720" s="22">
        <v>0</v>
      </c>
      <c r="J2720" s="27">
        <f>Table2[[#This Row],[Nr. PAD din Fondul Locativ Public]]/Table2[[#This Row],[Fond Locativ Public
(Nr. Locuinte)]]</f>
        <v>0</v>
      </c>
    </row>
    <row r="2721" spans="1:10" x14ac:dyDescent="0.2">
      <c r="A2721" s="19">
        <v>152332</v>
      </c>
      <c r="B2721" s="20" t="s">
        <v>2429</v>
      </c>
      <c r="C2721" s="20" t="s">
        <v>26</v>
      </c>
      <c r="D2721" s="20" t="s">
        <v>2448</v>
      </c>
      <c r="E2721" s="21">
        <v>1538</v>
      </c>
      <c r="F2721" s="21">
        <v>104</v>
      </c>
      <c r="G2721" s="26">
        <f>Table2[[#This Row],[Nr. Total PAD]]/Table2[[#This Row],[Fond Locativ 
(Nr. Total Locuinte)]]</f>
        <v>6.7620286085825751E-2</v>
      </c>
      <c r="H2721" s="20">
        <v>4</v>
      </c>
      <c r="I2721" s="22">
        <v>0</v>
      </c>
      <c r="J2721" s="27">
        <f>Table2[[#This Row],[Nr. PAD din Fondul Locativ Public]]/Table2[[#This Row],[Fond Locativ Public
(Nr. Locuinte)]]</f>
        <v>0</v>
      </c>
    </row>
    <row r="2722" spans="1:10" x14ac:dyDescent="0.2">
      <c r="A2722" s="19">
        <v>152350</v>
      </c>
      <c r="B2722" s="20" t="s">
        <v>2429</v>
      </c>
      <c r="C2722" s="20" t="s">
        <v>26</v>
      </c>
      <c r="D2722" s="20" t="s">
        <v>203</v>
      </c>
      <c r="E2722" s="21">
        <v>1793</v>
      </c>
      <c r="F2722" s="21">
        <v>153</v>
      </c>
      <c r="G2722" s="26">
        <f>Table2[[#This Row],[Nr. Total PAD]]/Table2[[#This Row],[Fond Locativ 
(Nr. Total Locuinte)]]</f>
        <v>8.533184606804238E-2</v>
      </c>
      <c r="H2722" s="20">
        <v>11</v>
      </c>
      <c r="I2722" s="22">
        <v>0</v>
      </c>
      <c r="J2722" s="27">
        <f>Table2[[#This Row],[Nr. PAD din Fondul Locativ Public]]/Table2[[#This Row],[Fond Locativ Public
(Nr. Locuinte)]]</f>
        <v>0</v>
      </c>
    </row>
    <row r="2723" spans="1:10" x14ac:dyDescent="0.2">
      <c r="A2723" s="19">
        <v>152412</v>
      </c>
      <c r="B2723" s="20" t="s">
        <v>2429</v>
      </c>
      <c r="C2723" s="20" t="s">
        <v>26</v>
      </c>
      <c r="D2723" s="20" t="s">
        <v>2449</v>
      </c>
      <c r="E2723" s="21">
        <v>1245</v>
      </c>
      <c r="F2723" s="21">
        <v>72</v>
      </c>
      <c r="G2723" s="26">
        <f>Table2[[#This Row],[Nr. Total PAD]]/Table2[[#This Row],[Fond Locativ 
(Nr. Total Locuinte)]]</f>
        <v>5.7831325301204821E-2</v>
      </c>
      <c r="H2723" s="20">
        <v>4</v>
      </c>
      <c r="I2723" s="22">
        <v>0</v>
      </c>
      <c r="J2723" s="27">
        <f>Table2[[#This Row],[Nr. PAD din Fondul Locativ Public]]/Table2[[#This Row],[Fond Locativ Public
(Nr. Locuinte)]]</f>
        <v>0</v>
      </c>
    </row>
    <row r="2724" spans="1:10" x14ac:dyDescent="0.2">
      <c r="A2724" s="19">
        <v>152467</v>
      </c>
      <c r="B2724" s="20" t="s">
        <v>2429</v>
      </c>
      <c r="C2724" s="20" t="s">
        <v>26</v>
      </c>
      <c r="D2724" s="20" t="s">
        <v>2450</v>
      </c>
      <c r="E2724" s="21">
        <v>1157</v>
      </c>
      <c r="F2724" s="21">
        <v>70</v>
      </c>
      <c r="G2724" s="26">
        <f>Table2[[#This Row],[Nr. Total PAD]]/Table2[[#This Row],[Fond Locativ 
(Nr. Total Locuinte)]]</f>
        <v>6.0501296456352639E-2</v>
      </c>
      <c r="H2724" s="20">
        <v>0</v>
      </c>
      <c r="I2724" s="22">
        <v>0</v>
      </c>
      <c r="J2724" s="27">
        <v>0</v>
      </c>
    </row>
    <row r="2725" spans="1:10" x14ac:dyDescent="0.2">
      <c r="A2725" s="19">
        <v>152500</v>
      </c>
      <c r="B2725" s="20" t="s">
        <v>2429</v>
      </c>
      <c r="C2725" s="20" t="s">
        <v>26</v>
      </c>
      <c r="D2725" s="20" t="s">
        <v>2451</v>
      </c>
      <c r="E2725" s="21">
        <v>1320</v>
      </c>
      <c r="F2725" s="21">
        <v>144</v>
      </c>
      <c r="G2725" s="26">
        <f>Table2[[#This Row],[Nr. Total PAD]]/Table2[[#This Row],[Fond Locativ 
(Nr. Total Locuinte)]]</f>
        <v>0.10909090909090909</v>
      </c>
      <c r="H2725" s="20">
        <v>1</v>
      </c>
      <c r="I2725" s="22">
        <v>0</v>
      </c>
      <c r="J2725" s="27">
        <f>Table2[[#This Row],[Nr. PAD din Fondul Locativ Public]]/Table2[[#This Row],[Fond Locativ Public
(Nr. Locuinte)]]</f>
        <v>0</v>
      </c>
    </row>
    <row r="2726" spans="1:10" x14ac:dyDescent="0.2">
      <c r="A2726" s="19">
        <v>152528</v>
      </c>
      <c r="B2726" s="20" t="s">
        <v>2429</v>
      </c>
      <c r="C2726" s="20" t="s">
        <v>26</v>
      </c>
      <c r="D2726" s="20" t="s">
        <v>2452</v>
      </c>
      <c r="E2726" s="21">
        <v>1603</v>
      </c>
      <c r="F2726" s="21">
        <v>75</v>
      </c>
      <c r="G2726" s="26">
        <f>Table2[[#This Row],[Nr. Total PAD]]/Table2[[#This Row],[Fond Locativ 
(Nr. Total Locuinte)]]</f>
        <v>4.6787273861509666E-2</v>
      </c>
      <c r="H2726" s="20">
        <v>0</v>
      </c>
      <c r="I2726" s="22">
        <v>0</v>
      </c>
      <c r="J2726" s="27">
        <v>0</v>
      </c>
    </row>
    <row r="2727" spans="1:10" x14ac:dyDescent="0.2">
      <c r="A2727" s="19">
        <v>152564</v>
      </c>
      <c r="B2727" s="20" t="s">
        <v>2429</v>
      </c>
      <c r="C2727" s="20" t="s">
        <v>26</v>
      </c>
      <c r="D2727" s="20" t="s">
        <v>1102</v>
      </c>
      <c r="E2727" s="21">
        <v>1289</v>
      </c>
      <c r="F2727" s="21">
        <v>149</v>
      </c>
      <c r="G2727" s="26">
        <f>Table2[[#This Row],[Nr. Total PAD]]/Table2[[#This Row],[Fond Locativ 
(Nr. Total Locuinte)]]</f>
        <v>0.11559348332040341</v>
      </c>
      <c r="H2727" s="20">
        <v>2</v>
      </c>
      <c r="I2727" s="22">
        <v>0</v>
      </c>
      <c r="J2727" s="27">
        <f>Table2[[#This Row],[Nr. PAD din Fondul Locativ Public]]/Table2[[#This Row],[Fond Locativ Public
(Nr. Locuinte)]]</f>
        <v>0</v>
      </c>
    </row>
    <row r="2728" spans="1:10" x14ac:dyDescent="0.2">
      <c r="A2728" s="19">
        <v>152582</v>
      </c>
      <c r="B2728" s="20" t="s">
        <v>2429</v>
      </c>
      <c r="C2728" s="20" t="s">
        <v>26</v>
      </c>
      <c r="D2728" s="20" t="s">
        <v>1277</v>
      </c>
      <c r="E2728" s="21">
        <v>1079</v>
      </c>
      <c r="F2728" s="21">
        <v>78</v>
      </c>
      <c r="G2728" s="26">
        <f>Table2[[#This Row],[Nr. Total PAD]]/Table2[[#This Row],[Fond Locativ 
(Nr. Total Locuinte)]]</f>
        <v>7.2289156626506021E-2</v>
      </c>
      <c r="H2728" s="20">
        <v>3</v>
      </c>
      <c r="I2728" s="22">
        <v>0</v>
      </c>
      <c r="J2728" s="27">
        <f>Table2[[#This Row],[Nr. PAD din Fondul Locativ Public]]/Table2[[#This Row],[Fond Locativ Public
(Nr. Locuinte)]]</f>
        <v>0</v>
      </c>
    </row>
    <row r="2729" spans="1:10" x14ac:dyDescent="0.2">
      <c r="A2729" s="19">
        <v>152617</v>
      </c>
      <c r="B2729" s="20" t="s">
        <v>2429</v>
      </c>
      <c r="C2729" s="20" t="s">
        <v>26</v>
      </c>
      <c r="D2729" s="20" t="s">
        <v>2453</v>
      </c>
      <c r="E2729" s="21">
        <v>1531</v>
      </c>
      <c r="F2729" s="21">
        <v>98</v>
      </c>
      <c r="G2729" s="26">
        <f>Table2[[#This Row],[Nr. Total PAD]]/Table2[[#This Row],[Fond Locativ 
(Nr. Total Locuinte)]]</f>
        <v>6.4010450685826253E-2</v>
      </c>
      <c r="H2729" s="20">
        <v>1</v>
      </c>
      <c r="I2729" s="22">
        <v>0</v>
      </c>
      <c r="J2729" s="27">
        <f>Table2[[#This Row],[Nr. PAD din Fondul Locativ Public]]/Table2[[#This Row],[Fond Locativ Public
(Nr. Locuinte)]]</f>
        <v>0</v>
      </c>
    </row>
    <row r="2730" spans="1:10" x14ac:dyDescent="0.2">
      <c r="A2730" s="19">
        <v>152662</v>
      </c>
      <c r="B2730" s="20" t="s">
        <v>2429</v>
      </c>
      <c r="C2730" s="20" t="s">
        <v>26</v>
      </c>
      <c r="D2730" s="20" t="s">
        <v>2454</v>
      </c>
      <c r="E2730" s="21">
        <v>812</v>
      </c>
      <c r="F2730" s="21">
        <v>118</v>
      </c>
      <c r="G2730" s="26">
        <f>Table2[[#This Row],[Nr. Total PAD]]/Table2[[#This Row],[Fond Locativ 
(Nr. Total Locuinte)]]</f>
        <v>0.14532019704433496</v>
      </c>
      <c r="H2730" s="20">
        <v>20</v>
      </c>
      <c r="I2730" s="22">
        <v>0</v>
      </c>
      <c r="J2730" s="27">
        <f>Table2[[#This Row],[Nr. PAD din Fondul Locativ Public]]/Table2[[#This Row],[Fond Locativ Public
(Nr. Locuinte)]]</f>
        <v>0</v>
      </c>
    </row>
    <row r="2731" spans="1:10" x14ac:dyDescent="0.2">
      <c r="A2731" s="19">
        <v>152724</v>
      </c>
      <c r="B2731" s="20" t="s">
        <v>2429</v>
      </c>
      <c r="C2731" s="20" t="s">
        <v>26</v>
      </c>
      <c r="D2731" s="20" t="s">
        <v>2455</v>
      </c>
      <c r="E2731" s="21">
        <v>685</v>
      </c>
      <c r="F2731" s="21">
        <v>43</v>
      </c>
      <c r="G2731" s="26">
        <f>Table2[[#This Row],[Nr. Total PAD]]/Table2[[#This Row],[Fond Locativ 
(Nr. Total Locuinte)]]</f>
        <v>6.2773722627737227E-2</v>
      </c>
      <c r="H2731" s="20">
        <v>0</v>
      </c>
      <c r="I2731" s="22">
        <v>0</v>
      </c>
      <c r="J2731" s="27">
        <v>0</v>
      </c>
    </row>
    <row r="2732" spans="1:10" x14ac:dyDescent="0.2">
      <c r="A2732" s="19">
        <v>152760</v>
      </c>
      <c r="B2732" s="20" t="s">
        <v>2429</v>
      </c>
      <c r="C2732" s="20" t="s">
        <v>26</v>
      </c>
      <c r="D2732" s="20" t="s">
        <v>1254</v>
      </c>
      <c r="E2732" s="21">
        <v>2134</v>
      </c>
      <c r="F2732" s="21">
        <v>121</v>
      </c>
      <c r="G2732" s="26">
        <f>Table2[[#This Row],[Nr. Total PAD]]/Table2[[#This Row],[Fond Locativ 
(Nr. Total Locuinte)]]</f>
        <v>5.6701030927835051E-2</v>
      </c>
      <c r="H2732" s="20">
        <v>2</v>
      </c>
      <c r="I2732" s="22">
        <v>0</v>
      </c>
      <c r="J2732" s="27">
        <f>Table2[[#This Row],[Nr. PAD din Fondul Locativ Public]]/Table2[[#This Row],[Fond Locativ Public
(Nr. Locuinte)]]</f>
        <v>0</v>
      </c>
    </row>
    <row r="2733" spans="1:10" x14ac:dyDescent="0.2">
      <c r="A2733" s="19">
        <v>152797</v>
      </c>
      <c r="B2733" s="20" t="s">
        <v>2429</v>
      </c>
      <c r="C2733" s="20" t="s">
        <v>26</v>
      </c>
      <c r="D2733" s="20" t="s">
        <v>2456</v>
      </c>
      <c r="E2733" s="21">
        <v>814</v>
      </c>
      <c r="F2733" s="21">
        <v>79</v>
      </c>
      <c r="G2733" s="26">
        <f>Table2[[#This Row],[Nr. Total PAD]]/Table2[[#This Row],[Fond Locativ 
(Nr. Total Locuinte)]]</f>
        <v>9.7051597051597049E-2</v>
      </c>
      <c r="H2733" s="20">
        <v>0</v>
      </c>
      <c r="I2733" s="22">
        <v>0</v>
      </c>
      <c r="J2733" s="27">
        <v>0</v>
      </c>
    </row>
    <row r="2734" spans="1:10" x14ac:dyDescent="0.2">
      <c r="A2734" s="19">
        <v>152868</v>
      </c>
      <c r="B2734" s="20" t="s">
        <v>2429</v>
      </c>
      <c r="C2734" s="20" t="s">
        <v>26</v>
      </c>
      <c r="D2734" s="20" t="s">
        <v>2457</v>
      </c>
      <c r="E2734" s="21">
        <v>924</v>
      </c>
      <c r="F2734" s="21">
        <v>49</v>
      </c>
      <c r="G2734" s="26">
        <f>Table2[[#This Row],[Nr. Total PAD]]/Table2[[#This Row],[Fond Locativ 
(Nr. Total Locuinte)]]</f>
        <v>5.3030303030303032E-2</v>
      </c>
      <c r="H2734" s="20">
        <v>10</v>
      </c>
      <c r="I2734" s="22">
        <v>0</v>
      </c>
      <c r="J2734" s="27">
        <f>Table2[[#This Row],[Nr. PAD din Fondul Locativ Public]]/Table2[[#This Row],[Fond Locativ Public
(Nr. Locuinte)]]</f>
        <v>0</v>
      </c>
    </row>
    <row r="2735" spans="1:10" x14ac:dyDescent="0.2">
      <c r="A2735" s="19">
        <v>152902</v>
      </c>
      <c r="B2735" s="20" t="s">
        <v>2429</v>
      </c>
      <c r="C2735" s="20" t="s">
        <v>26</v>
      </c>
      <c r="D2735" s="20" t="s">
        <v>2458</v>
      </c>
      <c r="E2735" s="21">
        <v>2151</v>
      </c>
      <c r="F2735" s="21">
        <v>176</v>
      </c>
      <c r="G2735" s="26">
        <f>Table2[[#This Row],[Nr. Total PAD]]/Table2[[#This Row],[Fond Locativ 
(Nr. Total Locuinte)]]</f>
        <v>8.1822408182240819E-2</v>
      </c>
      <c r="H2735" s="20">
        <v>14</v>
      </c>
      <c r="I2735" s="22">
        <v>0</v>
      </c>
      <c r="J2735" s="27">
        <f>Table2[[#This Row],[Nr. PAD din Fondul Locativ Public]]/Table2[[#This Row],[Fond Locativ Public
(Nr. Locuinte)]]</f>
        <v>0</v>
      </c>
    </row>
    <row r="2736" spans="1:10" x14ac:dyDescent="0.2">
      <c r="A2736" s="19">
        <v>152948</v>
      </c>
      <c r="B2736" s="20" t="s">
        <v>2429</v>
      </c>
      <c r="C2736" s="20" t="s">
        <v>26</v>
      </c>
      <c r="D2736" s="20" t="s">
        <v>2459</v>
      </c>
      <c r="E2736" s="21">
        <v>1640</v>
      </c>
      <c r="F2736" s="21">
        <v>123</v>
      </c>
      <c r="G2736" s="26">
        <f>Table2[[#This Row],[Nr. Total PAD]]/Table2[[#This Row],[Fond Locativ 
(Nr. Total Locuinte)]]</f>
        <v>7.4999999999999997E-2</v>
      </c>
      <c r="H2736" s="20">
        <v>1</v>
      </c>
      <c r="I2736" s="22">
        <v>0</v>
      </c>
      <c r="J2736" s="27">
        <f>Table2[[#This Row],[Nr. PAD din Fondul Locativ Public]]/Table2[[#This Row],[Fond Locativ Public
(Nr. Locuinte)]]</f>
        <v>0</v>
      </c>
    </row>
    <row r="2737" spans="1:10" x14ac:dyDescent="0.2">
      <c r="A2737" s="19">
        <v>152993</v>
      </c>
      <c r="B2737" s="20" t="s">
        <v>2429</v>
      </c>
      <c r="C2737" s="20" t="s">
        <v>26</v>
      </c>
      <c r="D2737" s="20" t="s">
        <v>1443</v>
      </c>
      <c r="E2737" s="21">
        <v>987</v>
      </c>
      <c r="F2737" s="21">
        <v>105</v>
      </c>
      <c r="G2737" s="26">
        <f>Table2[[#This Row],[Nr. Total PAD]]/Table2[[#This Row],[Fond Locativ 
(Nr. Total Locuinte)]]</f>
        <v>0.10638297872340426</v>
      </c>
      <c r="H2737" s="20">
        <v>0</v>
      </c>
      <c r="I2737" s="22">
        <v>0</v>
      </c>
      <c r="J2737" s="27">
        <v>0</v>
      </c>
    </row>
    <row r="2738" spans="1:10" x14ac:dyDescent="0.2">
      <c r="A2738" s="19">
        <v>153026</v>
      </c>
      <c r="B2738" s="20" t="s">
        <v>2429</v>
      </c>
      <c r="C2738" s="20" t="s">
        <v>26</v>
      </c>
      <c r="D2738" s="20" t="s">
        <v>2460</v>
      </c>
      <c r="E2738" s="21">
        <v>1532</v>
      </c>
      <c r="F2738" s="21">
        <v>55</v>
      </c>
      <c r="G2738" s="26">
        <f>Table2[[#This Row],[Nr. Total PAD]]/Table2[[#This Row],[Fond Locativ 
(Nr. Total Locuinte)]]</f>
        <v>3.5900783289817231E-2</v>
      </c>
      <c r="H2738" s="20">
        <v>1</v>
      </c>
      <c r="I2738" s="22">
        <v>0</v>
      </c>
      <c r="J2738" s="27">
        <f>Table2[[#This Row],[Nr. PAD din Fondul Locativ Public]]/Table2[[#This Row],[Fond Locativ Public
(Nr. Locuinte)]]</f>
        <v>0</v>
      </c>
    </row>
    <row r="2739" spans="1:10" x14ac:dyDescent="0.2">
      <c r="A2739" s="19">
        <v>153062</v>
      </c>
      <c r="B2739" s="20" t="s">
        <v>2429</v>
      </c>
      <c r="C2739" s="20" t="s">
        <v>26</v>
      </c>
      <c r="D2739" s="20" t="s">
        <v>2461</v>
      </c>
      <c r="E2739" s="21">
        <v>1138</v>
      </c>
      <c r="F2739" s="21">
        <v>112</v>
      </c>
      <c r="G2739" s="26">
        <f>Table2[[#This Row],[Nr. Total PAD]]/Table2[[#This Row],[Fond Locativ 
(Nr. Total Locuinte)]]</f>
        <v>9.8418277680140595E-2</v>
      </c>
      <c r="H2739" s="20">
        <v>1</v>
      </c>
      <c r="I2739" s="22">
        <v>0</v>
      </c>
      <c r="J2739" s="27">
        <f>Table2[[#This Row],[Nr. PAD din Fondul Locativ Public]]/Table2[[#This Row],[Fond Locativ Public
(Nr. Locuinte)]]</f>
        <v>0</v>
      </c>
    </row>
    <row r="2740" spans="1:10" x14ac:dyDescent="0.2">
      <c r="A2740" s="19">
        <v>153106</v>
      </c>
      <c r="B2740" s="20" t="s">
        <v>2429</v>
      </c>
      <c r="C2740" s="20" t="s">
        <v>26</v>
      </c>
      <c r="D2740" s="20" t="s">
        <v>1333</v>
      </c>
      <c r="E2740" s="21">
        <v>853</v>
      </c>
      <c r="F2740" s="21">
        <v>65</v>
      </c>
      <c r="G2740" s="26">
        <f>Table2[[#This Row],[Nr. Total PAD]]/Table2[[#This Row],[Fond Locativ 
(Nr. Total Locuinte)]]</f>
        <v>7.6201641266119571E-2</v>
      </c>
      <c r="H2740" s="20">
        <v>0</v>
      </c>
      <c r="I2740" s="22">
        <v>0</v>
      </c>
      <c r="J2740" s="27">
        <v>0</v>
      </c>
    </row>
    <row r="2741" spans="1:10" x14ac:dyDescent="0.2">
      <c r="A2741" s="19">
        <v>153124</v>
      </c>
      <c r="B2741" s="20" t="s">
        <v>2429</v>
      </c>
      <c r="C2741" s="20" t="s">
        <v>26</v>
      </c>
      <c r="D2741" s="20" t="s">
        <v>666</v>
      </c>
      <c r="E2741" s="21">
        <v>940</v>
      </c>
      <c r="F2741" s="21">
        <v>66</v>
      </c>
      <c r="G2741" s="26">
        <f>Table2[[#This Row],[Nr. Total PAD]]/Table2[[#This Row],[Fond Locativ 
(Nr. Total Locuinte)]]</f>
        <v>7.0212765957446813E-2</v>
      </c>
      <c r="H2741" s="20">
        <v>6</v>
      </c>
      <c r="I2741" s="22">
        <v>0</v>
      </c>
      <c r="J2741" s="27">
        <f>Table2[[#This Row],[Nr. PAD din Fondul Locativ Public]]/Table2[[#This Row],[Fond Locativ Public
(Nr. Locuinte)]]</f>
        <v>0</v>
      </c>
    </row>
    <row r="2742" spans="1:10" x14ac:dyDescent="0.2">
      <c r="A2742" s="19">
        <v>153151</v>
      </c>
      <c r="B2742" s="20" t="s">
        <v>2429</v>
      </c>
      <c r="C2742" s="20" t="s">
        <v>26</v>
      </c>
      <c r="D2742" s="20" t="s">
        <v>422</v>
      </c>
      <c r="E2742" s="21">
        <v>1243</v>
      </c>
      <c r="F2742" s="21">
        <v>38</v>
      </c>
      <c r="G2742" s="26">
        <f>Table2[[#This Row],[Nr. Total PAD]]/Table2[[#This Row],[Fond Locativ 
(Nr. Total Locuinte)]]</f>
        <v>3.0571198712791632E-2</v>
      </c>
      <c r="H2742" s="20">
        <v>2</v>
      </c>
      <c r="I2742" s="22">
        <v>0</v>
      </c>
      <c r="J2742" s="27">
        <f>Table2[[#This Row],[Nr. PAD din Fondul Locativ Public]]/Table2[[#This Row],[Fond Locativ Public
(Nr. Locuinte)]]</f>
        <v>0</v>
      </c>
    </row>
    <row r="2743" spans="1:10" x14ac:dyDescent="0.2">
      <c r="A2743" s="19">
        <v>153204</v>
      </c>
      <c r="B2743" s="20" t="s">
        <v>2429</v>
      </c>
      <c r="C2743" s="20" t="s">
        <v>26</v>
      </c>
      <c r="D2743" s="20" t="s">
        <v>2462</v>
      </c>
      <c r="E2743" s="21">
        <v>927</v>
      </c>
      <c r="F2743" s="21">
        <v>70</v>
      </c>
      <c r="G2743" s="26">
        <f>Table2[[#This Row],[Nr. Total PAD]]/Table2[[#This Row],[Fond Locativ 
(Nr. Total Locuinte)]]</f>
        <v>7.5512405609492989E-2</v>
      </c>
      <c r="H2743" s="20">
        <v>1</v>
      </c>
      <c r="I2743" s="22">
        <v>0</v>
      </c>
      <c r="J2743" s="27">
        <f>Table2[[#This Row],[Nr. PAD din Fondul Locativ Public]]/Table2[[#This Row],[Fond Locativ Public
(Nr. Locuinte)]]</f>
        <v>0</v>
      </c>
    </row>
    <row r="2744" spans="1:10" x14ac:dyDescent="0.2">
      <c r="A2744" s="19">
        <v>153240</v>
      </c>
      <c r="B2744" s="20" t="s">
        <v>2429</v>
      </c>
      <c r="C2744" s="20" t="s">
        <v>26</v>
      </c>
      <c r="D2744" s="20" t="s">
        <v>284</v>
      </c>
      <c r="E2744" s="21">
        <v>1190</v>
      </c>
      <c r="F2744" s="21">
        <v>114</v>
      </c>
      <c r="G2744" s="26">
        <f>Table2[[#This Row],[Nr. Total PAD]]/Table2[[#This Row],[Fond Locativ 
(Nr. Total Locuinte)]]</f>
        <v>9.5798319327731099E-2</v>
      </c>
      <c r="H2744" s="20">
        <v>1</v>
      </c>
      <c r="I2744" s="22">
        <v>0</v>
      </c>
      <c r="J2744" s="27">
        <f>Table2[[#This Row],[Nr. PAD din Fondul Locativ Public]]/Table2[[#This Row],[Fond Locativ Public
(Nr. Locuinte)]]</f>
        <v>0</v>
      </c>
    </row>
    <row r="2745" spans="1:10" x14ac:dyDescent="0.2">
      <c r="A2745" s="19">
        <v>153277</v>
      </c>
      <c r="B2745" s="20" t="s">
        <v>2429</v>
      </c>
      <c r="C2745" s="20" t="s">
        <v>26</v>
      </c>
      <c r="D2745" s="20" t="s">
        <v>2463</v>
      </c>
      <c r="E2745" s="21">
        <v>1666</v>
      </c>
      <c r="F2745" s="21">
        <v>123</v>
      </c>
      <c r="G2745" s="26">
        <f>Table2[[#This Row],[Nr. Total PAD]]/Table2[[#This Row],[Fond Locativ 
(Nr. Total Locuinte)]]</f>
        <v>7.3829531812725085E-2</v>
      </c>
      <c r="H2745" s="20">
        <v>1</v>
      </c>
      <c r="I2745" s="22">
        <v>0</v>
      </c>
      <c r="J2745" s="27">
        <f>Table2[[#This Row],[Nr. PAD din Fondul Locativ Public]]/Table2[[#This Row],[Fond Locativ Public
(Nr. Locuinte)]]</f>
        <v>0</v>
      </c>
    </row>
    <row r="2746" spans="1:10" x14ac:dyDescent="0.2">
      <c r="A2746" s="19">
        <v>153295</v>
      </c>
      <c r="B2746" s="20" t="s">
        <v>2429</v>
      </c>
      <c r="C2746" s="20" t="s">
        <v>26</v>
      </c>
      <c r="D2746" s="20" t="s">
        <v>1007</v>
      </c>
      <c r="E2746" s="21">
        <v>1311</v>
      </c>
      <c r="F2746" s="21">
        <v>84</v>
      </c>
      <c r="G2746" s="26">
        <f>Table2[[#This Row],[Nr. Total PAD]]/Table2[[#This Row],[Fond Locativ 
(Nr. Total Locuinte)]]</f>
        <v>6.4073226544622428E-2</v>
      </c>
      <c r="H2746" s="20">
        <v>0</v>
      </c>
      <c r="I2746" s="22">
        <v>0</v>
      </c>
      <c r="J2746" s="27">
        <v>0</v>
      </c>
    </row>
    <row r="2747" spans="1:10" x14ac:dyDescent="0.2">
      <c r="A2747" s="19">
        <v>153339</v>
      </c>
      <c r="B2747" s="20" t="s">
        <v>2429</v>
      </c>
      <c r="C2747" s="20" t="s">
        <v>26</v>
      </c>
      <c r="D2747" s="20" t="s">
        <v>2464</v>
      </c>
      <c r="E2747" s="21">
        <v>1873</v>
      </c>
      <c r="F2747" s="21">
        <v>144</v>
      </c>
      <c r="G2747" s="26">
        <f>Table2[[#This Row],[Nr. Total PAD]]/Table2[[#This Row],[Fond Locativ 
(Nr. Total Locuinte)]]</f>
        <v>7.6882007474639621E-2</v>
      </c>
      <c r="H2747" s="20">
        <v>3</v>
      </c>
      <c r="I2747" s="22">
        <v>0</v>
      </c>
      <c r="J2747" s="27">
        <f>Table2[[#This Row],[Nr. PAD din Fondul Locativ Public]]/Table2[[#This Row],[Fond Locativ Public
(Nr. Locuinte)]]</f>
        <v>0</v>
      </c>
    </row>
    <row r="2748" spans="1:10" x14ac:dyDescent="0.2">
      <c r="A2748" s="19">
        <v>153384</v>
      </c>
      <c r="B2748" s="20" t="s">
        <v>2429</v>
      </c>
      <c r="C2748" s="20" t="s">
        <v>26</v>
      </c>
      <c r="D2748" s="20" t="s">
        <v>2465</v>
      </c>
      <c r="E2748" s="21">
        <v>724</v>
      </c>
      <c r="F2748" s="21">
        <v>90</v>
      </c>
      <c r="G2748" s="26">
        <f>Table2[[#This Row],[Nr. Total PAD]]/Table2[[#This Row],[Fond Locativ 
(Nr. Total Locuinte)]]</f>
        <v>0.12430939226519337</v>
      </c>
      <c r="H2748" s="20">
        <v>6</v>
      </c>
      <c r="I2748" s="22">
        <v>0</v>
      </c>
      <c r="J2748" s="27">
        <f>Table2[[#This Row],[Nr. PAD din Fondul Locativ Public]]/Table2[[#This Row],[Fond Locativ Public
(Nr. Locuinte)]]</f>
        <v>0</v>
      </c>
    </row>
    <row r="2749" spans="1:10" x14ac:dyDescent="0.2">
      <c r="A2749" s="19">
        <v>153400</v>
      </c>
      <c r="B2749" s="20" t="s">
        <v>2429</v>
      </c>
      <c r="C2749" s="20" t="s">
        <v>26</v>
      </c>
      <c r="D2749" s="20" t="s">
        <v>2466</v>
      </c>
      <c r="E2749" s="21">
        <v>951</v>
      </c>
      <c r="F2749" s="21">
        <v>75</v>
      </c>
      <c r="G2749" s="26">
        <f>Table2[[#This Row],[Nr. Total PAD]]/Table2[[#This Row],[Fond Locativ 
(Nr. Total Locuinte)]]</f>
        <v>7.8864353312302835E-2</v>
      </c>
      <c r="H2749" s="20">
        <v>0</v>
      </c>
      <c r="I2749" s="22">
        <v>0</v>
      </c>
      <c r="J2749" s="27">
        <v>0</v>
      </c>
    </row>
    <row r="2750" spans="1:10" x14ac:dyDescent="0.2">
      <c r="A2750" s="19">
        <v>153437</v>
      </c>
      <c r="B2750" s="20" t="s">
        <v>2429</v>
      </c>
      <c r="C2750" s="20" t="s">
        <v>26</v>
      </c>
      <c r="D2750" s="20" t="s">
        <v>2467</v>
      </c>
      <c r="E2750" s="21">
        <v>819</v>
      </c>
      <c r="F2750" s="21">
        <v>72</v>
      </c>
      <c r="G2750" s="26">
        <f>Table2[[#This Row],[Nr. Total PAD]]/Table2[[#This Row],[Fond Locativ 
(Nr. Total Locuinte)]]</f>
        <v>8.7912087912087919E-2</v>
      </c>
      <c r="H2750" s="20">
        <v>0</v>
      </c>
      <c r="I2750" s="22">
        <v>0</v>
      </c>
      <c r="J2750" s="27">
        <v>0</v>
      </c>
    </row>
    <row r="2751" spans="1:10" x14ac:dyDescent="0.2">
      <c r="A2751" s="19">
        <v>153473</v>
      </c>
      <c r="B2751" s="20" t="s">
        <v>2429</v>
      </c>
      <c r="C2751" s="20" t="s">
        <v>26</v>
      </c>
      <c r="D2751" s="20" t="s">
        <v>2468</v>
      </c>
      <c r="E2751" s="21">
        <v>1434</v>
      </c>
      <c r="F2751" s="21">
        <v>66</v>
      </c>
      <c r="G2751" s="26">
        <f>Table2[[#This Row],[Nr. Total PAD]]/Table2[[#This Row],[Fond Locativ 
(Nr. Total Locuinte)]]</f>
        <v>4.6025104602510462E-2</v>
      </c>
      <c r="H2751" s="20">
        <v>1</v>
      </c>
      <c r="I2751" s="22">
        <v>0</v>
      </c>
      <c r="J2751" s="27">
        <f>Table2[[#This Row],[Nr. PAD din Fondul Locativ Public]]/Table2[[#This Row],[Fond Locativ Public
(Nr. Locuinte)]]</f>
        <v>0</v>
      </c>
    </row>
    <row r="2752" spans="1:10" x14ac:dyDescent="0.2">
      <c r="A2752" s="19">
        <v>153507</v>
      </c>
      <c r="B2752" s="20" t="s">
        <v>2429</v>
      </c>
      <c r="C2752" s="20" t="s">
        <v>26</v>
      </c>
      <c r="D2752" s="20" t="s">
        <v>2469</v>
      </c>
      <c r="E2752" s="21">
        <v>2928</v>
      </c>
      <c r="F2752" s="21">
        <v>153</v>
      </c>
      <c r="G2752" s="26">
        <f>Table2[[#This Row],[Nr. Total PAD]]/Table2[[#This Row],[Fond Locativ 
(Nr. Total Locuinte)]]</f>
        <v>5.225409836065574E-2</v>
      </c>
      <c r="H2752" s="20">
        <v>3</v>
      </c>
      <c r="I2752" s="22">
        <v>0</v>
      </c>
      <c r="J2752" s="27">
        <f>Table2[[#This Row],[Nr. PAD din Fondul Locativ Public]]/Table2[[#This Row],[Fond Locativ Public
(Nr. Locuinte)]]</f>
        <v>0</v>
      </c>
    </row>
    <row r="2753" spans="1:10" x14ac:dyDescent="0.2">
      <c r="A2753" s="19">
        <v>153543</v>
      </c>
      <c r="B2753" s="20" t="s">
        <v>2429</v>
      </c>
      <c r="C2753" s="20" t="s">
        <v>26</v>
      </c>
      <c r="D2753" s="20" t="s">
        <v>2470</v>
      </c>
      <c r="E2753" s="21">
        <v>2543</v>
      </c>
      <c r="F2753" s="21">
        <v>153</v>
      </c>
      <c r="G2753" s="26">
        <f>Table2[[#This Row],[Nr. Total PAD]]/Table2[[#This Row],[Fond Locativ 
(Nr. Total Locuinte)]]</f>
        <v>6.0165159260715688E-2</v>
      </c>
      <c r="H2753" s="20">
        <v>0</v>
      </c>
      <c r="I2753" s="22">
        <v>0</v>
      </c>
      <c r="J2753" s="27">
        <v>0</v>
      </c>
    </row>
    <row r="2754" spans="1:10" x14ac:dyDescent="0.2">
      <c r="A2754" s="19">
        <v>153561</v>
      </c>
      <c r="B2754" s="20" t="s">
        <v>2429</v>
      </c>
      <c r="C2754" s="20" t="s">
        <v>26</v>
      </c>
      <c r="D2754" s="20" t="s">
        <v>2471</v>
      </c>
      <c r="E2754" s="21">
        <v>1597</v>
      </c>
      <c r="F2754" s="21">
        <v>202</v>
      </c>
      <c r="G2754" s="26">
        <f>Table2[[#This Row],[Nr. Total PAD]]/Table2[[#This Row],[Fond Locativ 
(Nr. Total Locuinte)]]</f>
        <v>0.12648716343143393</v>
      </c>
      <c r="H2754" s="20">
        <v>1</v>
      </c>
      <c r="I2754" s="22">
        <v>0</v>
      </c>
      <c r="J2754" s="27">
        <f>Table2[[#This Row],[Nr. PAD din Fondul Locativ Public]]/Table2[[#This Row],[Fond Locativ Public
(Nr. Locuinte)]]</f>
        <v>0</v>
      </c>
    </row>
    <row r="2755" spans="1:10" x14ac:dyDescent="0.2">
      <c r="A2755" s="19">
        <v>153589</v>
      </c>
      <c r="B2755" s="20" t="s">
        <v>2429</v>
      </c>
      <c r="C2755" s="20" t="s">
        <v>26</v>
      </c>
      <c r="D2755" s="20" t="s">
        <v>243</v>
      </c>
      <c r="E2755" s="21">
        <v>1382</v>
      </c>
      <c r="F2755" s="21">
        <v>71</v>
      </c>
      <c r="G2755" s="26">
        <f>Table2[[#This Row],[Nr. Total PAD]]/Table2[[#This Row],[Fond Locativ 
(Nr. Total Locuinte)]]</f>
        <v>5.1374819102749637E-2</v>
      </c>
      <c r="H2755" s="20">
        <v>3</v>
      </c>
      <c r="I2755" s="22">
        <v>0</v>
      </c>
      <c r="J2755" s="27">
        <f>Table2[[#This Row],[Nr. PAD din Fondul Locativ Public]]/Table2[[#This Row],[Fond Locativ Public
(Nr. Locuinte)]]</f>
        <v>0</v>
      </c>
    </row>
    <row r="2756" spans="1:10" x14ac:dyDescent="0.2">
      <c r="A2756" s="19">
        <v>153605</v>
      </c>
      <c r="B2756" s="20" t="s">
        <v>2429</v>
      </c>
      <c r="C2756" s="20" t="s">
        <v>26</v>
      </c>
      <c r="D2756" s="20" t="s">
        <v>2472</v>
      </c>
      <c r="E2756" s="21">
        <v>2190</v>
      </c>
      <c r="F2756" s="21">
        <v>182</v>
      </c>
      <c r="G2756" s="26">
        <f>Table2[[#This Row],[Nr. Total PAD]]/Table2[[#This Row],[Fond Locativ 
(Nr. Total Locuinte)]]</f>
        <v>8.3105022831050229E-2</v>
      </c>
      <c r="H2756" s="20">
        <v>1</v>
      </c>
      <c r="I2756" s="22">
        <v>0</v>
      </c>
      <c r="J2756" s="27">
        <f>Table2[[#This Row],[Nr. PAD din Fondul Locativ Public]]/Table2[[#This Row],[Fond Locativ Public
(Nr. Locuinte)]]</f>
        <v>0</v>
      </c>
    </row>
    <row r="2757" spans="1:10" x14ac:dyDescent="0.2">
      <c r="A2757" s="19">
        <v>153623</v>
      </c>
      <c r="B2757" s="20" t="s">
        <v>2429</v>
      </c>
      <c r="C2757" s="20" t="s">
        <v>26</v>
      </c>
      <c r="D2757" s="20" t="s">
        <v>2473</v>
      </c>
      <c r="E2757" s="21">
        <v>1117</v>
      </c>
      <c r="F2757" s="21">
        <v>46</v>
      </c>
      <c r="G2757" s="26">
        <f>Table2[[#This Row],[Nr. Total PAD]]/Table2[[#This Row],[Fond Locativ 
(Nr. Total Locuinte)]]</f>
        <v>4.1181736794986573E-2</v>
      </c>
      <c r="H2757" s="20">
        <v>3</v>
      </c>
      <c r="I2757" s="22">
        <v>0</v>
      </c>
      <c r="J2757" s="27">
        <f>Table2[[#This Row],[Nr. PAD din Fondul Locativ Public]]/Table2[[#This Row],[Fond Locativ Public
(Nr. Locuinte)]]</f>
        <v>0</v>
      </c>
    </row>
    <row r="2758" spans="1:10" x14ac:dyDescent="0.2">
      <c r="A2758" s="19">
        <v>153696</v>
      </c>
      <c r="B2758" s="20" t="s">
        <v>2429</v>
      </c>
      <c r="C2758" s="20" t="s">
        <v>26</v>
      </c>
      <c r="D2758" s="20" t="s">
        <v>2474</v>
      </c>
      <c r="E2758" s="21">
        <v>1332</v>
      </c>
      <c r="F2758" s="21">
        <v>110</v>
      </c>
      <c r="G2758" s="26">
        <f>Table2[[#This Row],[Nr. Total PAD]]/Table2[[#This Row],[Fond Locativ 
(Nr. Total Locuinte)]]</f>
        <v>8.2582582582582581E-2</v>
      </c>
      <c r="H2758" s="20">
        <v>1</v>
      </c>
      <c r="I2758" s="22">
        <v>0</v>
      </c>
      <c r="J2758" s="27">
        <f>Table2[[#This Row],[Nr. PAD din Fondul Locativ Public]]/Table2[[#This Row],[Fond Locativ Public
(Nr. Locuinte)]]</f>
        <v>0</v>
      </c>
    </row>
    <row r="2759" spans="1:10" x14ac:dyDescent="0.2">
      <c r="A2759" s="19">
        <v>153776</v>
      </c>
      <c r="B2759" s="20" t="s">
        <v>2429</v>
      </c>
      <c r="C2759" s="20" t="s">
        <v>26</v>
      </c>
      <c r="D2759" s="20" t="s">
        <v>2475</v>
      </c>
      <c r="E2759" s="21">
        <v>1559</v>
      </c>
      <c r="F2759" s="21">
        <v>124</v>
      </c>
      <c r="G2759" s="26">
        <f>Table2[[#This Row],[Nr. Total PAD]]/Table2[[#This Row],[Fond Locativ 
(Nr. Total Locuinte)]]</f>
        <v>7.953816549069917E-2</v>
      </c>
      <c r="H2759" s="20">
        <v>1</v>
      </c>
      <c r="I2759" s="22">
        <v>0</v>
      </c>
      <c r="J2759" s="27">
        <f>Table2[[#This Row],[Nr. PAD din Fondul Locativ Public]]/Table2[[#This Row],[Fond Locativ Public
(Nr. Locuinte)]]</f>
        <v>0</v>
      </c>
    </row>
    <row r="2760" spans="1:10" x14ac:dyDescent="0.2">
      <c r="A2760" s="19">
        <v>153829</v>
      </c>
      <c r="B2760" s="20" t="s">
        <v>2429</v>
      </c>
      <c r="C2760" s="20" t="s">
        <v>26</v>
      </c>
      <c r="D2760" s="20" t="s">
        <v>1341</v>
      </c>
      <c r="E2760" s="21">
        <v>1380</v>
      </c>
      <c r="F2760" s="21">
        <v>99</v>
      </c>
      <c r="G2760" s="26">
        <f>Table2[[#This Row],[Nr. Total PAD]]/Table2[[#This Row],[Fond Locativ 
(Nr. Total Locuinte)]]</f>
        <v>7.1739130434782611E-2</v>
      </c>
      <c r="H2760" s="20">
        <v>13</v>
      </c>
      <c r="I2760" s="22">
        <v>0</v>
      </c>
      <c r="J2760" s="27">
        <f>Table2[[#This Row],[Nr. PAD din Fondul Locativ Public]]/Table2[[#This Row],[Fond Locativ Public
(Nr. Locuinte)]]</f>
        <v>0</v>
      </c>
    </row>
    <row r="2761" spans="1:10" x14ac:dyDescent="0.2">
      <c r="A2761" s="19">
        <v>153865</v>
      </c>
      <c r="B2761" s="20" t="s">
        <v>2429</v>
      </c>
      <c r="C2761" s="20" t="s">
        <v>26</v>
      </c>
      <c r="D2761" s="20" t="s">
        <v>2476</v>
      </c>
      <c r="E2761" s="21">
        <v>1080</v>
      </c>
      <c r="F2761" s="21">
        <v>47</v>
      </c>
      <c r="G2761" s="26">
        <f>Table2[[#This Row],[Nr. Total PAD]]/Table2[[#This Row],[Fond Locativ 
(Nr. Total Locuinte)]]</f>
        <v>4.3518518518518519E-2</v>
      </c>
      <c r="H2761" s="20">
        <v>1</v>
      </c>
      <c r="I2761" s="22">
        <v>0</v>
      </c>
      <c r="J2761" s="27">
        <f>Table2[[#This Row],[Nr. PAD din Fondul Locativ Public]]/Table2[[#This Row],[Fond Locativ Public
(Nr. Locuinte)]]</f>
        <v>0</v>
      </c>
    </row>
    <row r="2762" spans="1:10" x14ac:dyDescent="0.2">
      <c r="A2762" s="19">
        <v>153909</v>
      </c>
      <c r="B2762" s="20" t="s">
        <v>2429</v>
      </c>
      <c r="C2762" s="20" t="s">
        <v>26</v>
      </c>
      <c r="D2762" s="20" t="s">
        <v>2477</v>
      </c>
      <c r="E2762" s="21">
        <v>532</v>
      </c>
      <c r="F2762" s="21">
        <v>72</v>
      </c>
      <c r="G2762" s="26">
        <f>Table2[[#This Row],[Nr. Total PAD]]/Table2[[#This Row],[Fond Locativ 
(Nr. Total Locuinte)]]</f>
        <v>0.13533834586466165</v>
      </c>
      <c r="H2762" s="20">
        <v>1</v>
      </c>
      <c r="I2762" s="22">
        <v>0</v>
      </c>
      <c r="J2762" s="27">
        <f>Table2[[#This Row],[Nr. PAD din Fondul Locativ Public]]/Table2[[#This Row],[Fond Locativ Public
(Nr. Locuinte)]]</f>
        <v>0</v>
      </c>
    </row>
    <row r="2763" spans="1:10" x14ac:dyDescent="0.2">
      <c r="A2763" s="19">
        <v>153936</v>
      </c>
      <c r="B2763" s="20" t="s">
        <v>2429</v>
      </c>
      <c r="C2763" s="20" t="s">
        <v>26</v>
      </c>
      <c r="D2763" s="20" t="s">
        <v>1824</v>
      </c>
      <c r="E2763" s="21">
        <v>1330</v>
      </c>
      <c r="F2763" s="21">
        <v>117</v>
      </c>
      <c r="G2763" s="26">
        <f>Table2[[#This Row],[Nr. Total PAD]]/Table2[[#This Row],[Fond Locativ 
(Nr. Total Locuinte)]]</f>
        <v>8.7969924812030073E-2</v>
      </c>
      <c r="H2763" s="20">
        <v>3</v>
      </c>
      <c r="I2763" s="22">
        <v>0</v>
      </c>
      <c r="J2763" s="27">
        <f>Table2[[#This Row],[Nr. PAD din Fondul Locativ Public]]/Table2[[#This Row],[Fond Locativ Public
(Nr. Locuinte)]]</f>
        <v>0</v>
      </c>
    </row>
    <row r="2764" spans="1:10" x14ac:dyDescent="0.2">
      <c r="A2764" s="19">
        <v>153972</v>
      </c>
      <c r="B2764" s="20" t="s">
        <v>2429</v>
      </c>
      <c r="C2764" s="20" t="s">
        <v>26</v>
      </c>
      <c r="D2764" s="20" t="s">
        <v>2478</v>
      </c>
      <c r="E2764" s="21">
        <v>777</v>
      </c>
      <c r="F2764" s="21">
        <v>56</v>
      </c>
      <c r="G2764" s="26">
        <f>Table2[[#This Row],[Nr. Total PAD]]/Table2[[#This Row],[Fond Locativ 
(Nr. Total Locuinte)]]</f>
        <v>7.2072072072072071E-2</v>
      </c>
      <c r="H2764" s="20">
        <v>1</v>
      </c>
      <c r="I2764" s="22">
        <v>0</v>
      </c>
      <c r="J2764" s="27">
        <f>Table2[[#This Row],[Nr. PAD din Fondul Locativ Public]]/Table2[[#This Row],[Fond Locativ Public
(Nr. Locuinte)]]</f>
        <v>0</v>
      </c>
    </row>
    <row r="2765" spans="1:10" x14ac:dyDescent="0.2">
      <c r="A2765" s="19">
        <v>154013</v>
      </c>
      <c r="B2765" s="20" t="s">
        <v>2429</v>
      </c>
      <c r="C2765" s="20" t="s">
        <v>26</v>
      </c>
      <c r="D2765" s="20" t="s">
        <v>2479</v>
      </c>
      <c r="E2765" s="21">
        <v>1617</v>
      </c>
      <c r="F2765" s="21">
        <v>104</v>
      </c>
      <c r="G2765" s="26">
        <f>Table2[[#This Row],[Nr. Total PAD]]/Table2[[#This Row],[Fond Locativ 
(Nr. Total Locuinte)]]</f>
        <v>6.4316635745207171E-2</v>
      </c>
      <c r="H2765" s="20">
        <v>2</v>
      </c>
      <c r="I2765" s="22">
        <v>0</v>
      </c>
      <c r="J2765" s="27">
        <f>Table2[[#This Row],[Nr. PAD din Fondul Locativ Public]]/Table2[[#This Row],[Fond Locativ Public
(Nr. Locuinte)]]</f>
        <v>0</v>
      </c>
    </row>
    <row r="2766" spans="1:10" x14ac:dyDescent="0.2">
      <c r="A2766" s="19">
        <v>154068</v>
      </c>
      <c r="B2766" s="20" t="s">
        <v>2429</v>
      </c>
      <c r="C2766" s="20" t="s">
        <v>26</v>
      </c>
      <c r="D2766" s="20" t="s">
        <v>2480</v>
      </c>
      <c r="E2766" s="21">
        <v>1043</v>
      </c>
      <c r="F2766" s="21">
        <v>74</v>
      </c>
      <c r="G2766" s="26">
        <f>Table2[[#This Row],[Nr. Total PAD]]/Table2[[#This Row],[Fond Locativ 
(Nr. Total Locuinte)]]</f>
        <v>7.0949185043144777E-2</v>
      </c>
      <c r="H2766" s="20">
        <v>2</v>
      </c>
      <c r="I2766" s="22">
        <v>0</v>
      </c>
      <c r="J2766" s="27">
        <f>Table2[[#This Row],[Nr. PAD din Fondul Locativ Public]]/Table2[[#This Row],[Fond Locativ Public
(Nr. Locuinte)]]</f>
        <v>0</v>
      </c>
    </row>
    <row r="2767" spans="1:10" x14ac:dyDescent="0.2">
      <c r="A2767" s="19">
        <v>154139</v>
      </c>
      <c r="B2767" s="20" t="s">
        <v>2429</v>
      </c>
      <c r="C2767" s="20" t="s">
        <v>26</v>
      </c>
      <c r="D2767" s="20" t="s">
        <v>2046</v>
      </c>
      <c r="E2767" s="21">
        <v>1058</v>
      </c>
      <c r="F2767" s="21">
        <v>77</v>
      </c>
      <c r="G2767" s="26">
        <f>Table2[[#This Row],[Nr. Total PAD]]/Table2[[#This Row],[Fond Locativ 
(Nr. Total Locuinte)]]</f>
        <v>7.2778827977315691E-2</v>
      </c>
      <c r="H2767" s="20">
        <v>1</v>
      </c>
      <c r="I2767" s="22">
        <v>0</v>
      </c>
      <c r="J2767" s="27">
        <f>Table2[[#This Row],[Nr. PAD din Fondul Locativ Public]]/Table2[[#This Row],[Fond Locativ Public
(Nr. Locuinte)]]</f>
        <v>0</v>
      </c>
    </row>
    <row r="2768" spans="1:10" x14ac:dyDescent="0.2">
      <c r="A2768" s="19">
        <v>154166</v>
      </c>
      <c r="B2768" s="20" t="s">
        <v>2429</v>
      </c>
      <c r="C2768" s="20" t="s">
        <v>26</v>
      </c>
      <c r="D2768" s="20" t="s">
        <v>2481</v>
      </c>
      <c r="E2768" s="21">
        <v>655</v>
      </c>
      <c r="F2768" s="21">
        <v>45</v>
      </c>
      <c r="G2768" s="26">
        <f>Table2[[#This Row],[Nr. Total PAD]]/Table2[[#This Row],[Fond Locativ 
(Nr. Total Locuinte)]]</f>
        <v>6.8702290076335881E-2</v>
      </c>
      <c r="H2768" s="20">
        <v>20</v>
      </c>
      <c r="I2768" s="22">
        <v>0</v>
      </c>
      <c r="J2768" s="27">
        <f>Table2[[#This Row],[Nr. PAD din Fondul Locativ Public]]/Table2[[#This Row],[Fond Locativ Public
(Nr. Locuinte)]]</f>
        <v>0</v>
      </c>
    </row>
    <row r="2769" spans="1:10" x14ac:dyDescent="0.2">
      <c r="A2769" s="19">
        <v>154184</v>
      </c>
      <c r="B2769" s="20" t="s">
        <v>2429</v>
      </c>
      <c r="C2769" s="20" t="s">
        <v>26</v>
      </c>
      <c r="D2769" s="20" t="s">
        <v>2482</v>
      </c>
      <c r="E2769" s="21">
        <v>1567</v>
      </c>
      <c r="F2769" s="21">
        <v>100</v>
      </c>
      <c r="G2769" s="26">
        <f>Table2[[#This Row],[Nr. Total PAD]]/Table2[[#This Row],[Fond Locativ 
(Nr. Total Locuinte)]]</f>
        <v>6.3816209317166556E-2</v>
      </c>
      <c r="H2769" s="20">
        <v>0</v>
      </c>
      <c r="I2769" s="22">
        <v>0</v>
      </c>
      <c r="J2769" s="27">
        <v>0</v>
      </c>
    </row>
    <row r="2770" spans="1:10" x14ac:dyDescent="0.2">
      <c r="A2770" s="19">
        <v>154228</v>
      </c>
      <c r="B2770" s="20" t="s">
        <v>2429</v>
      </c>
      <c r="C2770" s="20" t="s">
        <v>26</v>
      </c>
      <c r="D2770" s="20" t="s">
        <v>625</v>
      </c>
      <c r="E2770" s="21">
        <v>1043</v>
      </c>
      <c r="F2770" s="21">
        <v>129</v>
      </c>
      <c r="G2770" s="26">
        <f>Table2[[#This Row],[Nr. Total PAD]]/Table2[[#This Row],[Fond Locativ 
(Nr. Total Locuinte)]]</f>
        <v>0.1236816874400767</v>
      </c>
      <c r="H2770" s="20">
        <v>0</v>
      </c>
      <c r="I2770" s="22">
        <v>0</v>
      </c>
      <c r="J2770" s="27">
        <v>0</v>
      </c>
    </row>
    <row r="2771" spans="1:10" x14ac:dyDescent="0.2">
      <c r="A2771" s="19">
        <v>154282</v>
      </c>
      <c r="B2771" s="20" t="s">
        <v>2429</v>
      </c>
      <c r="C2771" s="20" t="s">
        <v>26</v>
      </c>
      <c r="D2771" s="20" t="s">
        <v>2483</v>
      </c>
      <c r="E2771" s="21">
        <v>1200</v>
      </c>
      <c r="F2771" s="21">
        <v>85</v>
      </c>
      <c r="G2771" s="26">
        <f>Table2[[#This Row],[Nr. Total PAD]]/Table2[[#This Row],[Fond Locativ 
(Nr. Total Locuinte)]]</f>
        <v>7.0833333333333331E-2</v>
      </c>
      <c r="H2771" s="20">
        <v>21</v>
      </c>
      <c r="I2771" s="22">
        <v>0</v>
      </c>
      <c r="J2771" s="27">
        <f>Table2[[#This Row],[Nr. PAD din Fondul Locativ Public]]/Table2[[#This Row],[Fond Locativ Public
(Nr. Locuinte)]]</f>
        <v>0</v>
      </c>
    </row>
    <row r="2772" spans="1:10" x14ac:dyDescent="0.2">
      <c r="A2772" s="19">
        <v>154308</v>
      </c>
      <c r="B2772" s="20" t="s">
        <v>2429</v>
      </c>
      <c r="C2772" s="20" t="s">
        <v>26</v>
      </c>
      <c r="D2772" s="20" t="s">
        <v>2484</v>
      </c>
      <c r="E2772" s="21">
        <v>835</v>
      </c>
      <c r="F2772" s="21">
        <v>55</v>
      </c>
      <c r="G2772" s="26">
        <f>Table2[[#This Row],[Nr. Total PAD]]/Table2[[#This Row],[Fond Locativ 
(Nr. Total Locuinte)]]</f>
        <v>6.5868263473053898E-2</v>
      </c>
      <c r="H2772" s="20">
        <v>2</v>
      </c>
      <c r="I2772" s="22">
        <v>0</v>
      </c>
      <c r="J2772" s="27">
        <f>Table2[[#This Row],[Nr. PAD din Fondul Locativ Public]]/Table2[[#This Row],[Fond Locativ Public
(Nr. Locuinte)]]</f>
        <v>0</v>
      </c>
    </row>
    <row r="2773" spans="1:10" x14ac:dyDescent="0.2">
      <c r="A2773" s="19">
        <v>154344</v>
      </c>
      <c r="B2773" s="20" t="s">
        <v>2429</v>
      </c>
      <c r="C2773" s="20" t="s">
        <v>26</v>
      </c>
      <c r="D2773" s="20" t="s">
        <v>2485</v>
      </c>
      <c r="E2773" s="21">
        <v>876</v>
      </c>
      <c r="F2773" s="21">
        <v>71</v>
      </c>
      <c r="G2773" s="26">
        <f>Table2[[#This Row],[Nr. Total PAD]]/Table2[[#This Row],[Fond Locativ 
(Nr. Total Locuinte)]]</f>
        <v>8.1050228310502279E-2</v>
      </c>
      <c r="H2773" s="20">
        <v>5</v>
      </c>
      <c r="I2773" s="22">
        <v>0</v>
      </c>
      <c r="J2773" s="27">
        <f>Table2[[#This Row],[Nr. PAD din Fondul Locativ Public]]/Table2[[#This Row],[Fond Locativ Public
(Nr. Locuinte)]]</f>
        <v>0</v>
      </c>
    </row>
    <row r="2774" spans="1:10" x14ac:dyDescent="0.2">
      <c r="A2774" s="19">
        <v>154380</v>
      </c>
      <c r="B2774" s="20" t="s">
        <v>2429</v>
      </c>
      <c r="C2774" s="20" t="s">
        <v>26</v>
      </c>
      <c r="D2774" s="20" t="s">
        <v>2486</v>
      </c>
      <c r="E2774" s="21">
        <v>973</v>
      </c>
      <c r="F2774" s="21">
        <v>95</v>
      </c>
      <c r="G2774" s="26">
        <f>Table2[[#This Row],[Nr. Total PAD]]/Table2[[#This Row],[Fond Locativ 
(Nr. Total Locuinte)]]</f>
        <v>9.7636176772867414E-2</v>
      </c>
      <c r="H2774" s="20">
        <v>7</v>
      </c>
      <c r="I2774" s="22">
        <v>0</v>
      </c>
      <c r="J2774" s="27">
        <f>Table2[[#This Row],[Nr. PAD din Fondul Locativ Public]]/Table2[[#This Row],[Fond Locativ Public
(Nr. Locuinte)]]</f>
        <v>0</v>
      </c>
    </row>
    <row r="2775" spans="1:10" x14ac:dyDescent="0.2">
      <c r="A2775" s="19">
        <v>154415</v>
      </c>
      <c r="B2775" s="20" t="s">
        <v>2429</v>
      </c>
      <c r="C2775" s="20" t="s">
        <v>26</v>
      </c>
      <c r="D2775" s="20" t="s">
        <v>2487</v>
      </c>
      <c r="E2775" s="21">
        <v>1143</v>
      </c>
      <c r="F2775" s="21">
        <v>89</v>
      </c>
      <c r="G2775" s="26">
        <f>Table2[[#This Row],[Nr. Total PAD]]/Table2[[#This Row],[Fond Locativ 
(Nr. Total Locuinte)]]</f>
        <v>7.7865266841644798E-2</v>
      </c>
      <c r="H2775" s="20">
        <v>3</v>
      </c>
      <c r="I2775" s="22">
        <v>0</v>
      </c>
      <c r="J2775" s="27">
        <f>Table2[[#This Row],[Nr. PAD din Fondul Locativ Public]]/Table2[[#This Row],[Fond Locativ Public
(Nr. Locuinte)]]</f>
        <v>0</v>
      </c>
    </row>
    <row r="2776" spans="1:10" x14ac:dyDescent="0.2">
      <c r="A2776" s="19">
        <v>154460</v>
      </c>
      <c r="B2776" s="20" t="s">
        <v>2429</v>
      </c>
      <c r="C2776" s="20" t="s">
        <v>26</v>
      </c>
      <c r="D2776" s="20" t="s">
        <v>2488</v>
      </c>
      <c r="E2776" s="21">
        <v>992</v>
      </c>
      <c r="F2776" s="21">
        <v>88</v>
      </c>
      <c r="G2776" s="26">
        <f>Table2[[#This Row],[Nr. Total PAD]]/Table2[[#This Row],[Fond Locativ 
(Nr. Total Locuinte)]]</f>
        <v>8.8709677419354843E-2</v>
      </c>
      <c r="H2776" s="20">
        <v>0</v>
      </c>
      <c r="I2776" s="22">
        <v>0</v>
      </c>
      <c r="J2776" s="27">
        <v>0</v>
      </c>
    </row>
    <row r="2777" spans="1:10" x14ac:dyDescent="0.2">
      <c r="A2777" s="19">
        <v>154497</v>
      </c>
      <c r="B2777" s="20" t="s">
        <v>2429</v>
      </c>
      <c r="C2777" s="20" t="s">
        <v>26</v>
      </c>
      <c r="D2777" s="20" t="s">
        <v>2489</v>
      </c>
      <c r="E2777" s="21">
        <v>1358</v>
      </c>
      <c r="F2777" s="21">
        <v>172</v>
      </c>
      <c r="G2777" s="26">
        <f>Table2[[#This Row],[Nr. Total PAD]]/Table2[[#This Row],[Fond Locativ 
(Nr. Total Locuinte)]]</f>
        <v>0.12665684830633284</v>
      </c>
      <c r="H2777" s="20">
        <v>1</v>
      </c>
      <c r="I2777" s="22">
        <v>0</v>
      </c>
      <c r="J2777" s="27">
        <f>Table2[[#This Row],[Nr. PAD din Fondul Locativ Public]]/Table2[[#This Row],[Fond Locativ Public
(Nr. Locuinte)]]</f>
        <v>0</v>
      </c>
    </row>
    <row r="2778" spans="1:10" x14ac:dyDescent="0.2">
      <c r="A2778" s="19">
        <v>154521</v>
      </c>
      <c r="B2778" s="20" t="s">
        <v>2429</v>
      </c>
      <c r="C2778" s="20" t="s">
        <v>26</v>
      </c>
      <c r="D2778" s="20" t="s">
        <v>2490</v>
      </c>
      <c r="E2778" s="21">
        <v>943</v>
      </c>
      <c r="F2778" s="21">
        <v>79</v>
      </c>
      <c r="G2778" s="26">
        <f>Table2[[#This Row],[Nr. Total PAD]]/Table2[[#This Row],[Fond Locativ 
(Nr. Total Locuinte)]]</f>
        <v>8.3775185577942737E-2</v>
      </c>
      <c r="H2778" s="20">
        <v>2</v>
      </c>
      <c r="I2778" s="22">
        <v>0</v>
      </c>
      <c r="J2778" s="27">
        <f>Table2[[#This Row],[Nr. PAD din Fondul Locativ Public]]/Table2[[#This Row],[Fond Locativ Public
(Nr. Locuinte)]]</f>
        <v>0</v>
      </c>
    </row>
    <row r="2779" spans="1:10" x14ac:dyDescent="0.2">
      <c r="A2779" s="19">
        <v>154585</v>
      </c>
      <c r="B2779" s="20" t="s">
        <v>2429</v>
      </c>
      <c r="C2779" s="20" t="s">
        <v>26</v>
      </c>
      <c r="D2779" s="20" t="s">
        <v>2491</v>
      </c>
      <c r="E2779" s="21">
        <v>2085</v>
      </c>
      <c r="F2779" s="21">
        <v>119</v>
      </c>
      <c r="G2779" s="26">
        <f>Table2[[#This Row],[Nr. Total PAD]]/Table2[[#This Row],[Fond Locativ 
(Nr. Total Locuinte)]]</f>
        <v>5.7074340527577941E-2</v>
      </c>
      <c r="H2779" s="20">
        <v>17</v>
      </c>
      <c r="I2779" s="22">
        <v>0</v>
      </c>
      <c r="J2779" s="27">
        <f>Table2[[#This Row],[Nr. PAD din Fondul Locativ Public]]/Table2[[#This Row],[Fond Locativ Public
(Nr. Locuinte)]]</f>
        <v>0</v>
      </c>
    </row>
    <row r="2780" spans="1:10" x14ac:dyDescent="0.2">
      <c r="A2780" s="19">
        <v>154665</v>
      </c>
      <c r="B2780" s="20" t="s">
        <v>2429</v>
      </c>
      <c r="C2780" s="20" t="s">
        <v>26</v>
      </c>
      <c r="D2780" s="20" t="s">
        <v>2492</v>
      </c>
      <c r="E2780" s="21">
        <v>1365</v>
      </c>
      <c r="F2780" s="21">
        <v>90</v>
      </c>
      <c r="G2780" s="26">
        <f>Table2[[#This Row],[Nr. Total PAD]]/Table2[[#This Row],[Fond Locativ 
(Nr. Total Locuinte)]]</f>
        <v>6.5934065934065936E-2</v>
      </c>
      <c r="H2780" s="20">
        <v>7</v>
      </c>
      <c r="I2780" s="22">
        <v>0</v>
      </c>
      <c r="J2780" s="27">
        <f>Table2[[#This Row],[Nr. PAD din Fondul Locativ Public]]/Table2[[#This Row],[Fond Locativ Public
(Nr. Locuinte)]]</f>
        <v>0</v>
      </c>
    </row>
    <row r="2781" spans="1:10" x14ac:dyDescent="0.2">
      <c r="A2781" s="19">
        <v>154736</v>
      </c>
      <c r="B2781" s="20" t="s">
        <v>2429</v>
      </c>
      <c r="C2781" s="20" t="s">
        <v>26</v>
      </c>
      <c r="D2781" s="20" t="s">
        <v>353</v>
      </c>
      <c r="E2781" s="21">
        <v>940</v>
      </c>
      <c r="F2781" s="21">
        <v>75</v>
      </c>
      <c r="G2781" s="26">
        <f>Table2[[#This Row],[Nr. Total PAD]]/Table2[[#This Row],[Fond Locativ 
(Nr. Total Locuinte)]]</f>
        <v>7.9787234042553196E-2</v>
      </c>
      <c r="H2781" s="20">
        <v>6</v>
      </c>
      <c r="I2781" s="22">
        <v>0</v>
      </c>
      <c r="J2781" s="27">
        <f>Table2[[#This Row],[Nr. PAD din Fondul Locativ Public]]/Table2[[#This Row],[Fond Locativ Public
(Nr. Locuinte)]]</f>
        <v>0</v>
      </c>
    </row>
    <row r="2782" spans="1:10" x14ac:dyDescent="0.2">
      <c r="A2782" s="19">
        <v>154754</v>
      </c>
      <c r="B2782" s="20" t="s">
        <v>2429</v>
      </c>
      <c r="C2782" s="20" t="s">
        <v>26</v>
      </c>
      <c r="D2782" s="20" t="s">
        <v>2493</v>
      </c>
      <c r="E2782" s="21">
        <v>1488</v>
      </c>
      <c r="F2782" s="21">
        <v>77</v>
      </c>
      <c r="G2782" s="26">
        <f>Table2[[#This Row],[Nr. Total PAD]]/Table2[[#This Row],[Fond Locativ 
(Nr. Total Locuinte)]]</f>
        <v>5.1747311827956992E-2</v>
      </c>
      <c r="H2782" s="20">
        <v>1</v>
      </c>
      <c r="I2782" s="22">
        <v>0</v>
      </c>
      <c r="J2782" s="27">
        <f>Table2[[#This Row],[Nr. PAD din Fondul Locativ Public]]/Table2[[#This Row],[Fond Locativ Public
(Nr. Locuinte)]]</f>
        <v>0</v>
      </c>
    </row>
    <row r="2783" spans="1:10" x14ac:dyDescent="0.2">
      <c r="A2783" s="19">
        <v>154790</v>
      </c>
      <c r="B2783" s="20" t="s">
        <v>2429</v>
      </c>
      <c r="C2783" s="20" t="s">
        <v>26</v>
      </c>
      <c r="D2783" s="20" t="s">
        <v>2494</v>
      </c>
      <c r="E2783" s="21">
        <v>1408</v>
      </c>
      <c r="F2783" s="21">
        <v>107</v>
      </c>
      <c r="G2783" s="26">
        <f>Table2[[#This Row],[Nr. Total PAD]]/Table2[[#This Row],[Fond Locativ 
(Nr. Total Locuinte)]]</f>
        <v>7.5994318181818177E-2</v>
      </c>
      <c r="H2783" s="20">
        <v>3</v>
      </c>
      <c r="I2783" s="22">
        <v>0</v>
      </c>
      <c r="J2783" s="27">
        <f>Table2[[#This Row],[Nr. PAD din Fondul Locativ Public]]/Table2[[#This Row],[Fond Locativ Public
(Nr. Locuinte)]]</f>
        <v>0</v>
      </c>
    </row>
    <row r="2784" spans="1:10" x14ac:dyDescent="0.2">
      <c r="A2784" s="19">
        <v>154834</v>
      </c>
      <c r="B2784" s="20" t="s">
        <v>2429</v>
      </c>
      <c r="C2784" s="20" t="s">
        <v>26</v>
      </c>
      <c r="D2784" s="20" t="s">
        <v>2495</v>
      </c>
      <c r="E2784" s="21">
        <v>2563</v>
      </c>
      <c r="F2784" s="21">
        <v>233</v>
      </c>
      <c r="G2784" s="26">
        <f>Table2[[#This Row],[Nr. Total PAD]]/Table2[[#This Row],[Fond Locativ 
(Nr. Total Locuinte)]]</f>
        <v>9.0909090909090912E-2</v>
      </c>
      <c r="H2784" s="20">
        <v>2</v>
      </c>
      <c r="I2784" s="22">
        <v>0</v>
      </c>
      <c r="J2784" s="27">
        <f>Table2[[#This Row],[Nr. PAD din Fondul Locativ Public]]/Table2[[#This Row],[Fond Locativ Public
(Nr. Locuinte)]]</f>
        <v>0</v>
      </c>
    </row>
    <row r="2785" spans="1:10" x14ac:dyDescent="0.2">
      <c r="A2785" s="19">
        <v>154852</v>
      </c>
      <c r="B2785" s="20" t="s">
        <v>2429</v>
      </c>
      <c r="C2785" s="20" t="s">
        <v>26</v>
      </c>
      <c r="D2785" s="20" t="s">
        <v>270</v>
      </c>
      <c r="E2785" s="21">
        <v>1137</v>
      </c>
      <c r="F2785" s="21">
        <v>58</v>
      </c>
      <c r="G2785" s="26">
        <f>Table2[[#This Row],[Nr. Total PAD]]/Table2[[#This Row],[Fond Locativ 
(Nr. Total Locuinte)]]</f>
        <v>5.1011433597185574E-2</v>
      </c>
      <c r="H2785" s="20">
        <v>0</v>
      </c>
      <c r="I2785" s="22">
        <v>0</v>
      </c>
      <c r="J2785" s="27">
        <v>0</v>
      </c>
    </row>
    <row r="2786" spans="1:10" x14ac:dyDescent="0.2">
      <c r="A2786" s="19">
        <v>154914</v>
      </c>
      <c r="B2786" s="20" t="s">
        <v>2429</v>
      </c>
      <c r="C2786" s="20" t="s">
        <v>26</v>
      </c>
      <c r="D2786" s="20" t="s">
        <v>455</v>
      </c>
      <c r="E2786" s="21">
        <v>885</v>
      </c>
      <c r="F2786" s="21">
        <v>67</v>
      </c>
      <c r="G2786" s="26">
        <f>Table2[[#This Row],[Nr. Total PAD]]/Table2[[#This Row],[Fond Locativ 
(Nr. Total Locuinte)]]</f>
        <v>7.5706214689265541E-2</v>
      </c>
      <c r="H2786" s="20">
        <v>0</v>
      </c>
      <c r="I2786" s="22">
        <v>0</v>
      </c>
      <c r="J2786" s="27">
        <v>0</v>
      </c>
    </row>
    <row r="2787" spans="1:10" x14ac:dyDescent="0.2">
      <c r="A2787" s="19">
        <v>154932</v>
      </c>
      <c r="B2787" s="20" t="s">
        <v>2429</v>
      </c>
      <c r="C2787" s="20" t="s">
        <v>26</v>
      </c>
      <c r="D2787" s="20" t="s">
        <v>2496</v>
      </c>
      <c r="E2787" s="21">
        <v>1584</v>
      </c>
      <c r="F2787" s="21">
        <v>141</v>
      </c>
      <c r="G2787" s="26">
        <f>Table2[[#This Row],[Nr. Total PAD]]/Table2[[#This Row],[Fond Locativ 
(Nr. Total Locuinte)]]</f>
        <v>8.9015151515151519E-2</v>
      </c>
      <c r="H2787" s="20">
        <v>5</v>
      </c>
      <c r="I2787" s="22">
        <v>0</v>
      </c>
      <c r="J2787" s="27">
        <f>Table2[[#This Row],[Nr. PAD din Fondul Locativ Public]]/Table2[[#This Row],[Fond Locativ Public
(Nr. Locuinte)]]</f>
        <v>0</v>
      </c>
    </row>
    <row r="2788" spans="1:10" x14ac:dyDescent="0.2">
      <c r="A2788" s="19">
        <v>154978</v>
      </c>
      <c r="B2788" s="20" t="s">
        <v>2429</v>
      </c>
      <c r="C2788" s="20" t="s">
        <v>26</v>
      </c>
      <c r="D2788" s="20" t="s">
        <v>2497</v>
      </c>
      <c r="E2788" s="21">
        <v>760</v>
      </c>
      <c r="F2788" s="21">
        <v>32</v>
      </c>
      <c r="G2788" s="26">
        <f>Table2[[#This Row],[Nr. Total PAD]]/Table2[[#This Row],[Fond Locativ 
(Nr. Total Locuinte)]]</f>
        <v>4.2105263157894736E-2</v>
      </c>
      <c r="H2788" s="20">
        <v>0</v>
      </c>
      <c r="I2788" s="22">
        <v>0</v>
      </c>
      <c r="J2788" s="27">
        <v>0</v>
      </c>
    </row>
    <row r="2789" spans="1:10" x14ac:dyDescent="0.2">
      <c r="A2789" s="19">
        <v>154996</v>
      </c>
      <c r="B2789" s="20" t="s">
        <v>2429</v>
      </c>
      <c r="C2789" s="20" t="s">
        <v>26</v>
      </c>
      <c r="D2789" s="20" t="s">
        <v>2498</v>
      </c>
      <c r="E2789" s="21">
        <v>939</v>
      </c>
      <c r="F2789" s="21">
        <v>137</v>
      </c>
      <c r="G2789" s="26">
        <f>Table2[[#This Row],[Nr. Total PAD]]/Table2[[#This Row],[Fond Locativ 
(Nr. Total Locuinte)]]</f>
        <v>0.14589989350372737</v>
      </c>
      <c r="H2789" s="20">
        <v>0</v>
      </c>
      <c r="I2789" s="22">
        <v>0</v>
      </c>
      <c r="J2789" s="27">
        <v>0</v>
      </c>
    </row>
    <row r="2790" spans="1:10" x14ac:dyDescent="0.2">
      <c r="A2790" s="19">
        <v>155083</v>
      </c>
      <c r="B2790" s="20" t="s">
        <v>2429</v>
      </c>
      <c r="C2790" s="20" t="s">
        <v>26</v>
      </c>
      <c r="D2790" s="20" t="s">
        <v>2499</v>
      </c>
      <c r="E2790" s="21">
        <v>768</v>
      </c>
      <c r="F2790" s="21">
        <v>82</v>
      </c>
      <c r="G2790" s="26">
        <f>Table2[[#This Row],[Nr. Total PAD]]/Table2[[#This Row],[Fond Locativ 
(Nr. Total Locuinte)]]</f>
        <v>0.10677083333333333</v>
      </c>
      <c r="H2790" s="20">
        <v>1</v>
      </c>
      <c r="I2790" s="22">
        <v>0</v>
      </c>
      <c r="J2790" s="27">
        <f>Table2[[#This Row],[Nr. PAD din Fondul Locativ Public]]/Table2[[#This Row],[Fond Locativ Public
(Nr. Locuinte)]]</f>
        <v>0</v>
      </c>
    </row>
    <row r="2791" spans="1:10" x14ac:dyDescent="0.2">
      <c r="A2791" s="19">
        <v>155092</v>
      </c>
      <c r="B2791" s="20" t="s">
        <v>2429</v>
      </c>
      <c r="C2791" s="20" t="s">
        <v>26</v>
      </c>
      <c r="D2791" s="20" t="s">
        <v>2500</v>
      </c>
      <c r="E2791" s="21">
        <v>674</v>
      </c>
      <c r="F2791" s="21">
        <v>54</v>
      </c>
      <c r="G2791" s="26">
        <f>Table2[[#This Row],[Nr. Total PAD]]/Table2[[#This Row],[Fond Locativ 
(Nr. Total Locuinte)]]</f>
        <v>8.0118694362017809E-2</v>
      </c>
      <c r="H2791" s="20">
        <v>22</v>
      </c>
      <c r="I2791" s="22">
        <v>0</v>
      </c>
      <c r="J2791" s="27">
        <f>Table2[[#This Row],[Nr. PAD din Fondul Locativ Public]]/Table2[[#This Row],[Fond Locativ Public
(Nr. Locuinte)]]</f>
        <v>0</v>
      </c>
    </row>
    <row r="2792" spans="1:10" x14ac:dyDescent="0.2">
      <c r="A2792" s="19">
        <v>155109</v>
      </c>
      <c r="B2792" s="20" t="s">
        <v>2429</v>
      </c>
      <c r="C2792" s="20" t="s">
        <v>26</v>
      </c>
      <c r="D2792" s="20" t="s">
        <v>2501</v>
      </c>
      <c r="E2792" s="21">
        <v>1027</v>
      </c>
      <c r="F2792" s="21">
        <v>111</v>
      </c>
      <c r="G2792" s="26">
        <f>Table2[[#This Row],[Nr. Total PAD]]/Table2[[#This Row],[Fond Locativ 
(Nr. Total Locuinte)]]</f>
        <v>0.10808179162609542</v>
      </c>
      <c r="H2792" s="20">
        <v>1</v>
      </c>
      <c r="I2792" s="22">
        <v>0</v>
      </c>
      <c r="J2792" s="27">
        <f>Table2[[#This Row],[Nr. PAD din Fondul Locativ Public]]/Table2[[#This Row],[Fond Locativ Public
(Nr. Locuinte)]]</f>
        <v>0</v>
      </c>
    </row>
    <row r="2793" spans="1:10" x14ac:dyDescent="0.2">
      <c r="A2793" s="19">
        <v>155118</v>
      </c>
      <c r="B2793" s="20" t="s">
        <v>2429</v>
      </c>
      <c r="C2793" s="20" t="s">
        <v>26</v>
      </c>
      <c r="D2793" s="20" t="s">
        <v>104</v>
      </c>
      <c r="E2793" s="21">
        <v>645</v>
      </c>
      <c r="F2793" s="21">
        <v>64</v>
      </c>
      <c r="G2793" s="26">
        <f>Table2[[#This Row],[Nr. Total PAD]]/Table2[[#This Row],[Fond Locativ 
(Nr. Total Locuinte)]]</f>
        <v>9.9224806201550386E-2</v>
      </c>
      <c r="H2793" s="20">
        <v>0</v>
      </c>
      <c r="I2793" s="22">
        <v>0</v>
      </c>
      <c r="J2793" s="27">
        <v>0</v>
      </c>
    </row>
    <row r="2794" spans="1:10" x14ac:dyDescent="0.2">
      <c r="A2794" s="19">
        <v>155127</v>
      </c>
      <c r="B2794" s="20" t="s">
        <v>2429</v>
      </c>
      <c r="C2794" s="20" t="s">
        <v>26</v>
      </c>
      <c r="D2794" s="20" t="s">
        <v>802</v>
      </c>
      <c r="E2794" s="21">
        <v>1147</v>
      </c>
      <c r="F2794" s="21">
        <v>56</v>
      </c>
      <c r="G2794" s="26">
        <f>Table2[[#This Row],[Nr. Total PAD]]/Table2[[#This Row],[Fond Locativ 
(Nr. Total Locuinte)]]</f>
        <v>4.8823016564952047E-2</v>
      </c>
      <c r="H2794" s="20">
        <v>3</v>
      </c>
      <c r="I2794" s="22">
        <v>0</v>
      </c>
      <c r="J2794" s="27">
        <f>Table2[[#This Row],[Nr. PAD din Fondul Locativ Public]]/Table2[[#This Row],[Fond Locativ Public
(Nr. Locuinte)]]</f>
        <v>0</v>
      </c>
    </row>
    <row r="2795" spans="1:10" x14ac:dyDescent="0.2">
      <c r="A2795" s="19">
        <v>155136</v>
      </c>
      <c r="B2795" s="20" t="s">
        <v>2429</v>
      </c>
      <c r="C2795" s="20" t="s">
        <v>26</v>
      </c>
      <c r="D2795" s="20" t="s">
        <v>2502</v>
      </c>
      <c r="E2795" s="21">
        <v>643</v>
      </c>
      <c r="F2795" s="21">
        <v>44</v>
      </c>
      <c r="G2795" s="26">
        <f>Table2[[#This Row],[Nr. Total PAD]]/Table2[[#This Row],[Fond Locativ 
(Nr. Total Locuinte)]]</f>
        <v>6.8429237947122856E-2</v>
      </c>
      <c r="H2795" s="20">
        <v>0</v>
      </c>
      <c r="I2795" s="22">
        <v>0</v>
      </c>
      <c r="J2795" s="27">
        <v>0</v>
      </c>
    </row>
    <row r="2796" spans="1:10" x14ac:dyDescent="0.2">
      <c r="A2796" s="19">
        <v>155145</v>
      </c>
      <c r="B2796" s="20" t="s">
        <v>2429</v>
      </c>
      <c r="C2796" s="20" t="s">
        <v>26</v>
      </c>
      <c r="D2796" s="20" t="s">
        <v>2503</v>
      </c>
      <c r="E2796" s="21">
        <v>1015</v>
      </c>
      <c r="F2796" s="21">
        <v>69</v>
      </c>
      <c r="G2796" s="26">
        <f>Table2[[#This Row],[Nr. Total PAD]]/Table2[[#This Row],[Fond Locativ 
(Nr. Total Locuinte)]]</f>
        <v>6.7980295566502466E-2</v>
      </c>
      <c r="H2796" s="20">
        <v>0</v>
      </c>
      <c r="I2796" s="22">
        <v>0</v>
      </c>
      <c r="J2796" s="27">
        <v>0</v>
      </c>
    </row>
    <row r="2797" spans="1:10" x14ac:dyDescent="0.2">
      <c r="A2797" s="19">
        <v>155154</v>
      </c>
      <c r="B2797" s="20" t="s">
        <v>2429</v>
      </c>
      <c r="C2797" s="20" t="s">
        <v>26</v>
      </c>
      <c r="D2797" s="20" t="s">
        <v>2504</v>
      </c>
      <c r="E2797" s="21">
        <v>767</v>
      </c>
      <c r="F2797" s="21">
        <v>43</v>
      </c>
      <c r="G2797" s="26">
        <f>Table2[[#This Row],[Nr. Total PAD]]/Table2[[#This Row],[Fond Locativ 
(Nr. Total Locuinte)]]</f>
        <v>5.6062581486310298E-2</v>
      </c>
      <c r="H2797" s="20">
        <v>0</v>
      </c>
      <c r="I2797" s="22">
        <v>0</v>
      </c>
      <c r="J2797" s="27">
        <v>0</v>
      </c>
    </row>
    <row r="2798" spans="1:10" x14ac:dyDescent="0.2">
      <c r="A2798" s="19">
        <v>155243</v>
      </c>
      <c r="B2798" s="20" t="s">
        <v>2505</v>
      </c>
      <c r="C2798" s="20" t="s">
        <v>13</v>
      </c>
      <c r="D2798" s="20" t="s">
        <v>2506</v>
      </c>
      <c r="E2798" s="21">
        <v>152322</v>
      </c>
      <c r="F2798" s="21">
        <v>67996</v>
      </c>
      <c r="G2798" s="26">
        <f>Table2[[#This Row],[Nr. Total PAD]]/Table2[[#This Row],[Fond Locativ 
(Nr. Total Locuinte)]]</f>
        <v>0.44639644962644925</v>
      </c>
      <c r="H2798" s="20">
        <v>2359</v>
      </c>
      <c r="I2798" s="22">
        <v>1436</v>
      </c>
      <c r="J2798" s="27">
        <f>Table2[[#This Row],[Nr. PAD din Fondul Locativ Public]]/Table2[[#This Row],[Fond Locativ Public
(Nr. Locuinte)]]</f>
        <v>0.6087325137770242</v>
      </c>
    </row>
    <row r="2799" spans="1:10" x14ac:dyDescent="0.2">
      <c r="A2799" s="19">
        <v>155350</v>
      </c>
      <c r="B2799" s="20" t="s">
        <v>2505</v>
      </c>
      <c r="C2799" s="20" t="s">
        <v>13</v>
      </c>
      <c r="D2799" s="20" t="s">
        <v>2507</v>
      </c>
      <c r="E2799" s="21">
        <v>19935</v>
      </c>
      <c r="F2799" s="21">
        <v>5026</v>
      </c>
      <c r="G2799" s="26">
        <f>Table2[[#This Row],[Nr. Total PAD]]/Table2[[#This Row],[Fond Locativ 
(Nr. Total Locuinte)]]</f>
        <v>0.25211938801103589</v>
      </c>
      <c r="H2799" s="20">
        <v>604</v>
      </c>
      <c r="I2799" s="22">
        <v>187</v>
      </c>
      <c r="J2799" s="27">
        <f>Table2[[#This Row],[Nr. PAD din Fondul Locativ Public]]/Table2[[#This Row],[Fond Locativ Public
(Nr. Locuinte)]]</f>
        <v>0.30960264900662254</v>
      </c>
    </row>
    <row r="2800" spans="1:10" x14ac:dyDescent="0.2">
      <c r="A2800" s="19">
        <v>155403</v>
      </c>
      <c r="B2800" s="20" t="s">
        <v>2505</v>
      </c>
      <c r="C2800" s="20" t="s">
        <v>18</v>
      </c>
      <c r="D2800" s="20" t="s">
        <v>2508</v>
      </c>
      <c r="E2800" s="21">
        <v>3883</v>
      </c>
      <c r="F2800" s="21">
        <v>620</v>
      </c>
      <c r="G2800" s="26">
        <f>Table2[[#This Row],[Nr. Total PAD]]/Table2[[#This Row],[Fond Locativ 
(Nr. Total Locuinte)]]</f>
        <v>0.15967035797064125</v>
      </c>
      <c r="H2800" s="20">
        <v>90</v>
      </c>
      <c r="I2800" s="22">
        <v>0</v>
      </c>
      <c r="J2800" s="27">
        <f>Table2[[#This Row],[Nr. PAD din Fondul Locativ Public]]/Table2[[#This Row],[Fond Locativ Public
(Nr. Locuinte)]]</f>
        <v>0</v>
      </c>
    </row>
    <row r="2801" spans="1:10" x14ac:dyDescent="0.2">
      <c r="A2801" s="19">
        <v>155458</v>
      </c>
      <c r="B2801" s="20" t="s">
        <v>2505</v>
      </c>
      <c r="C2801" s="20" t="s">
        <v>18</v>
      </c>
      <c r="D2801" s="20" t="s">
        <v>2509</v>
      </c>
      <c r="E2801" s="21">
        <v>3232</v>
      </c>
      <c r="F2801" s="21">
        <v>1252</v>
      </c>
      <c r="G2801" s="26">
        <f>Table2[[#This Row],[Nr. Total PAD]]/Table2[[#This Row],[Fond Locativ 
(Nr. Total Locuinte)]]</f>
        <v>0.38737623762376239</v>
      </c>
      <c r="H2801" s="20">
        <v>375</v>
      </c>
      <c r="I2801" s="22">
        <v>240</v>
      </c>
      <c r="J2801" s="27">
        <f>Table2[[#This Row],[Nr. PAD din Fondul Locativ Public]]/Table2[[#This Row],[Fond Locativ Public
(Nr. Locuinte)]]</f>
        <v>0.64</v>
      </c>
    </row>
    <row r="2802" spans="1:10" x14ac:dyDescent="0.2">
      <c r="A2802" s="19">
        <v>155494</v>
      </c>
      <c r="B2802" s="20" t="s">
        <v>2505</v>
      </c>
      <c r="C2802" s="20" t="s">
        <v>18</v>
      </c>
      <c r="D2802" s="20" t="s">
        <v>2510</v>
      </c>
      <c r="E2802" s="21">
        <v>4873</v>
      </c>
      <c r="F2802" s="21">
        <v>760</v>
      </c>
      <c r="G2802" s="26">
        <f>Table2[[#This Row],[Nr. Total PAD]]/Table2[[#This Row],[Fond Locativ 
(Nr. Total Locuinte)]]</f>
        <v>0.15596142006977221</v>
      </c>
      <c r="H2802" s="20">
        <v>455</v>
      </c>
      <c r="I2802" s="22">
        <v>0</v>
      </c>
      <c r="J2802" s="27">
        <f>Table2[[#This Row],[Nr. PAD din Fondul Locativ Public]]/Table2[[#This Row],[Fond Locativ Public
(Nr. Locuinte)]]</f>
        <v>0</v>
      </c>
    </row>
    <row r="2803" spans="1:10" x14ac:dyDescent="0.2">
      <c r="A2803" s="19">
        <v>155528</v>
      </c>
      <c r="B2803" s="20" t="s">
        <v>2505</v>
      </c>
      <c r="C2803" s="20" t="s">
        <v>18</v>
      </c>
      <c r="D2803" s="20" t="s">
        <v>2511</v>
      </c>
      <c r="E2803" s="21">
        <v>6484</v>
      </c>
      <c r="F2803" s="21">
        <v>1721</v>
      </c>
      <c r="G2803" s="26">
        <f>Table2[[#This Row],[Nr. Total PAD]]/Table2[[#This Row],[Fond Locativ 
(Nr. Total Locuinte)]]</f>
        <v>0.26542257865515112</v>
      </c>
      <c r="H2803" s="20">
        <v>381</v>
      </c>
      <c r="I2803" s="22">
        <v>100</v>
      </c>
      <c r="J2803" s="27">
        <f>Table2[[#This Row],[Nr. PAD din Fondul Locativ Public]]/Table2[[#This Row],[Fond Locativ Public
(Nr. Locuinte)]]</f>
        <v>0.26246719160104987</v>
      </c>
    </row>
    <row r="2804" spans="1:10" x14ac:dyDescent="0.2">
      <c r="A2804" s="19">
        <v>156357</v>
      </c>
      <c r="B2804" s="20" t="s">
        <v>2505</v>
      </c>
      <c r="C2804" s="20" t="s">
        <v>18</v>
      </c>
      <c r="D2804" s="20" t="s">
        <v>2512</v>
      </c>
      <c r="E2804" s="21">
        <v>2434</v>
      </c>
      <c r="F2804" s="21">
        <v>531</v>
      </c>
      <c r="G2804" s="26">
        <f>Table2[[#This Row],[Nr. Total PAD]]/Table2[[#This Row],[Fond Locativ 
(Nr. Total Locuinte)]]</f>
        <v>0.21815940838126541</v>
      </c>
      <c r="H2804" s="20">
        <v>31</v>
      </c>
      <c r="I2804" s="22">
        <v>11</v>
      </c>
      <c r="J2804" s="27">
        <f>Table2[[#This Row],[Nr. PAD din Fondul Locativ Public]]/Table2[[#This Row],[Fond Locativ Public
(Nr. Locuinte)]]</f>
        <v>0.35483870967741937</v>
      </c>
    </row>
    <row r="2805" spans="1:10" x14ac:dyDescent="0.2">
      <c r="A2805" s="19">
        <v>156801</v>
      </c>
      <c r="B2805" s="20" t="s">
        <v>2505</v>
      </c>
      <c r="C2805" s="20" t="s">
        <v>18</v>
      </c>
      <c r="D2805" s="20" t="s">
        <v>2513</v>
      </c>
      <c r="E2805" s="21">
        <v>2822</v>
      </c>
      <c r="F2805" s="21">
        <v>644</v>
      </c>
      <c r="G2805" s="26">
        <f>Table2[[#This Row],[Nr. Total PAD]]/Table2[[#This Row],[Fond Locativ 
(Nr. Total Locuinte)]]</f>
        <v>0.22820694542877393</v>
      </c>
      <c r="H2805" s="20">
        <v>58</v>
      </c>
      <c r="I2805" s="22">
        <v>0</v>
      </c>
      <c r="J2805" s="27">
        <f>Table2[[#This Row],[Nr. PAD din Fondul Locativ Public]]/Table2[[#This Row],[Fond Locativ Public
(Nr. Locuinte)]]</f>
        <v>0</v>
      </c>
    </row>
    <row r="2806" spans="1:10" x14ac:dyDescent="0.2">
      <c r="A2806" s="19">
        <v>157086</v>
      </c>
      <c r="B2806" s="20" t="s">
        <v>2505</v>
      </c>
      <c r="C2806" s="20" t="s">
        <v>18</v>
      </c>
      <c r="D2806" s="20" t="s">
        <v>2514</v>
      </c>
      <c r="E2806" s="21">
        <v>2816</v>
      </c>
      <c r="F2806" s="21">
        <v>414</v>
      </c>
      <c r="G2806" s="26">
        <f>Table2[[#This Row],[Nr. Total PAD]]/Table2[[#This Row],[Fond Locativ 
(Nr. Total Locuinte)]]</f>
        <v>0.14701704545454544</v>
      </c>
      <c r="H2806" s="20">
        <v>137</v>
      </c>
      <c r="I2806" s="22">
        <v>0</v>
      </c>
      <c r="J2806" s="27">
        <f>Table2[[#This Row],[Nr. PAD din Fondul Locativ Public]]/Table2[[#This Row],[Fond Locativ Public
(Nr. Locuinte)]]</f>
        <v>0</v>
      </c>
    </row>
    <row r="2807" spans="1:10" x14ac:dyDescent="0.2">
      <c r="A2807" s="19">
        <v>158314</v>
      </c>
      <c r="B2807" s="20" t="s">
        <v>2505</v>
      </c>
      <c r="C2807" s="20" t="s">
        <v>18</v>
      </c>
      <c r="D2807" s="20" t="s">
        <v>2515</v>
      </c>
      <c r="E2807" s="21">
        <v>3253</v>
      </c>
      <c r="F2807" s="21">
        <v>734</v>
      </c>
      <c r="G2807" s="26">
        <f>Table2[[#This Row],[Nr. Total PAD]]/Table2[[#This Row],[Fond Locativ 
(Nr. Total Locuinte)]]</f>
        <v>0.22563787273286198</v>
      </c>
      <c r="H2807" s="20">
        <v>92</v>
      </c>
      <c r="I2807" s="22">
        <v>10</v>
      </c>
      <c r="J2807" s="27">
        <f>Table2[[#This Row],[Nr. PAD din Fondul Locativ Public]]/Table2[[#This Row],[Fond Locativ Public
(Nr. Locuinte)]]</f>
        <v>0.10869565217391304</v>
      </c>
    </row>
    <row r="2808" spans="1:10" x14ac:dyDescent="0.2">
      <c r="A2808" s="19">
        <v>155261</v>
      </c>
      <c r="B2808" s="20" t="s">
        <v>2505</v>
      </c>
      <c r="C2808" s="20" t="s">
        <v>26</v>
      </c>
      <c r="D2808" s="20" t="s">
        <v>657</v>
      </c>
      <c r="E2808" s="21">
        <v>10839</v>
      </c>
      <c r="F2808" s="21">
        <v>6889</v>
      </c>
      <c r="G2808" s="26">
        <f>Table2[[#This Row],[Nr. Total PAD]]/Table2[[#This Row],[Fond Locativ 
(Nr. Total Locuinte)]]</f>
        <v>0.63557523756804135</v>
      </c>
      <c r="H2808" s="20">
        <v>23</v>
      </c>
      <c r="I2808" s="22">
        <v>0</v>
      </c>
      <c r="J2808" s="27">
        <f>Table2[[#This Row],[Nr. PAD din Fondul Locativ Public]]/Table2[[#This Row],[Fond Locativ Public
(Nr. Locuinte)]]</f>
        <v>0</v>
      </c>
    </row>
    <row r="2809" spans="1:10" x14ac:dyDescent="0.2">
      <c r="A2809" s="19">
        <v>155289</v>
      </c>
      <c r="B2809" s="20" t="s">
        <v>2505</v>
      </c>
      <c r="C2809" s="20" t="s">
        <v>26</v>
      </c>
      <c r="D2809" s="20" t="s">
        <v>2516</v>
      </c>
      <c r="E2809" s="21">
        <v>4699</v>
      </c>
      <c r="F2809" s="21">
        <v>2058</v>
      </c>
      <c r="G2809" s="26">
        <f>Table2[[#This Row],[Nr. Total PAD]]/Table2[[#This Row],[Fond Locativ 
(Nr. Total Locuinte)]]</f>
        <v>0.43796552457969778</v>
      </c>
      <c r="H2809" s="20">
        <v>11</v>
      </c>
      <c r="I2809" s="22">
        <v>0</v>
      </c>
      <c r="J2809" s="27">
        <f>Table2[[#This Row],[Nr. PAD din Fondul Locativ Public]]/Table2[[#This Row],[Fond Locativ Public
(Nr. Locuinte)]]</f>
        <v>0</v>
      </c>
    </row>
    <row r="2810" spans="1:10" x14ac:dyDescent="0.2">
      <c r="A2810" s="19">
        <v>155314</v>
      </c>
      <c r="B2810" s="20" t="s">
        <v>2505</v>
      </c>
      <c r="C2810" s="20" t="s">
        <v>26</v>
      </c>
      <c r="D2810" s="20" t="s">
        <v>2517</v>
      </c>
      <c r="E2810" s="21">
        <v>16630</v>
      </c>
      <c r="F2810" s="21">
        <v>11716</v>
      </c>
      <c r="G2810" s="26">
        <f>Table2[[#This Row],[Nr. Total PAD]]/Table2[[#This Row],[Fond Locativ 
(Nr. Total Locuinte)]]</f>
        <v>0.70450992182802163</v>
      </c>
      <c r="H2810" s="20">
        <v>101</v>
      </c>
      <c r="I2810" s="22">
        <v>22</v>
      </c>
      <c r="J2810" s="27">
        <f>Table2[[#This Row],[Nr. PAD din Fondul Locativ Public]]/Table2[[#This Row],[Fond Locativ Public
(Nr. Locuinte)]]</f>
        <v>0.21782178217821782</v>
      </c>
    </row>
    <row r="2811" spans="1:10" x14ac:dyDescent="0.2">
      <c r="A2811" s="19">
        <v>155546</v>
      </c>
      <c r="B2811" s="20" t="s">
        <v>2505</v>
      </c>
      <c r="C2811" s="20" t="s">
        <v>26</v>
      </c>
      <c r="D2811" s="20" t="s">
        <v>2518</v>
      </c>
      <c r="E2811" s="21">
        <v>888</v>
      </c>
      <c r="F2811" s="21">
        <v>134</v>
      </c>
      <c r="G2811" s="26">
        <f>Table2[[#This Row],[Nr. Total PAD]]/Table2[[#This Row],[Fond Locativ 
(Nr. Total Locuinte)]]</f>
        <v>0.15090090090090091</v>
      </c>
      <c r="H2811" s="20">
        <v>12</v>
      </c>
      <c r="I2811" s="22">
        <v>0</v>
      </c>
      <c r="J2811" s="27">
        <f>Table2[[#This Row],[Nr. PAD din Fondul Locativ Public]]/Table2[[#This Row],[Fond Locativ Public
(Nr. Locuinte)]]</f>
        <v>0</v>
      </c>
    </row>
    <row r="2812" spans="1:10" x14ac:dyDescent="0.2">
      <c r="A2812" s="19">
        <v>155591</v>
      </c>
      <c r="B2812" s="20" t="s">
        <v>2505</v>
      </c>
      <c r="C2812" s="20" t="s">
        <v>26</v>
      </c>
      <c r="D2812" s="20" t="s">
        <v>2519</v>
      </c>
      <c r="E2812" s="21">
        <v>1296</v>
      </c>
      <c r="F2812" s="21">
        <v>257</v>
      </c>
      <c r="G2812" s="26">
        <f>Table2[[#This Row],[Nr. Total PAD]]/Table2[[#This Row],[Fond Locativ 
(Nr. Total Locuinte)]]</f>
        <v>0.19830246913580246</v>
      </c>
      <c r="H2812" s="20">
        <v>21</v>
      </c>
      <c r="I2812" s="22">
        <v>0</v>
      </c>
      <c r="J2812" s="27">
        <f>Table2[[#This Row],[Nr. PAD din Fondul Locativ Public]]/Table2[[#This Row],[Fond Locativ Public
(Nr. Locuinte)]]</f>
        <v>0</v>
      </c>
    </row>
    <row r="2813" spans="1:10" x14ac:dyDescent="0.2">
      <c r="A2813" s="19">
        <v>155662</v>
      </c>
      <c r="B2813" s="20" t="s">
        <v>2505</v>
      </c>
      <c r="C2813" s="20" t="s">
        <v>26</v>
      </c>
      <c r="D2813" s="20" t="s">
        <v>1931</v>
      </c>
      <c r="E2813" s="21">
        <v>234</v>
      </c>
      <c r="F2813" s="21">
        <v>24</v>
      </c>
      <c r="G2813" s="26">
        <f>Table2[[#This Row],[Nr. Total PAD]]/Table2[[#This Row],[Fond Locativ 
(Nr. Total Locuinte)]]</f>
        <v>0.10256410256410256</v>
      </c>
      <c r="H2813" s="20">
        <v>0</v>
      </c>
      <c r="I2813" s="22">
        <v>0</v>
      </c>
      <c r="J2813" s="27">
        <v>0</v>
      </c>
    </row>
    <row r="2814" spans="1:10" x14ac:dyDescent="0.2">
      <c r="A2814" s="19">
        <v>155724</v>
      </c>
      <c r="B2814" s="20" t="s">
        <v>2505</v>
      </c>
      <c r="C2814" s="20" t="s">
        <v>26</v>
      </c>
      <c r="D2814" s="20" t="s">
        <v>2520</v>
      </c>
      <c r="E2814" s="21">
        <v>674</v>
      </c>
      <c r="F2814" s="21">
        <v>52</v>
      </c>
      <c r="G2814" s="26">
        <f>Table2[[#This Row],[Nr. Total PAD]]/Table2[[#This Row],[Fond Locativ 
(Nr. Total Locuinte)]]</f>
        <v>7.71513353115727E-2</v>
      </c>
      <c r="H2814" s="20">
        <v>13</v>
      </c>
      <c r="I2814" s="22">
        <v>0</v>
      </c>
      <c r="J2814" s="27">
        <f>Table2[[#This Row],[Nr. PAD din Fondul Locativ Public]]/Table2[[#This Row],[Fond Locativ Public
(Nr. Locuinte)]]</f>
        <v>0</v>
      </c>
    </row>
    <row r="2815" spans="1:10" x14ac:dyDescent="0.2">
      <c r="A2815" s="19">
        <v>155760</v>
      </c>
      <c r="B2815" s="20" t="s">
        <v>2505</v>
      </c>
      <c r="C2815" s="20" t="s">
        <v>26</v>
      </c>
      <c r="D2815" s="20" t="s">
        <v>2521</v>
      </c>
      <c r="E2815" s="21">
        <v>1377</v>
      </c>
      <c r="F2815" s="21">
        <v>461</v>
      </c>
      <c r="G2815" s="26">
        <f>Table2[[#This Row],[Nr. Total PAD]]/Table2[[#This Row],[Fond Locativ 
(Nr. Total Locuinte)]]</f>
        <v>0.33478576615831518</v>
      </c>
      <c r="H2815" s="20">
        <v>7</v>
      </c>
      <c r="I2815" s="22">
        <v>0</v>
      </c>
      <c r="J2815" s="27">
        <f>Table2[[#This Row],[Nr. PAD din Fondul Locativ Public]]/Table2[[#This Row],[Fond Locativ Public
(Nr. Locuinte)]]</f>
        <v>0</v>
      </c>
    </row>
    <row r="2816" spans="1:10" x14ac:dyDescent="0.2">
      <c r="A2816" s="19">
        <v>155797</v>
      </c>
      <c r="B2816" s="20" t="s">
        <v>2505</v>
      </c>
      <c r="C2816" s="20" t="s">
        <v>26</v>
      </c>
      <c r="D2816" s="20" t="s">
        <v>2522</v>
      </c>
      <c r="E2816" s="21">
        <v>987</v>
      </c>
      <c r="F2816" s="21">
        <v>211</v>
      </c>
      <c r="G2816" s="26">
        <f>Table2[[#This Row],[Nr. Total PAD]]/Table2[[#This Row],[Fond Locativ 
(Nr. Total Locuinte)]]</f>
        <v>0.21377912867274571</v>
      </c>
      <c r="H2816" s="20">
        <v>9</v>
      </c>
      <c r="I2816" s="22">
        <v>0</v>
      </c>
      <c r="J2816" s="27">
        <f>Table2[[#This Row],[Nr. PAD din Fondul Locativ Public]]/Table2[[#This Row],[Fond Locativ Public
(Nr. Locuinte)]]</f>
        <v>0</v>
      </c>
    </row>
    <row r="2817" spans="1:10" x14ac:dyDescent="0.2">
      <c r="A2817" s="19">
        <v>155840</v>
      </c>
      <c r="B2817" s="20" t="s">
        <v>2505</v>
      </c>
      <c r="C2817" s="20" t="s">
        <v>26</v>
      </c>
      <c r="D2817" s="20" t="s">
        <v>2523</v>
      </c>
      <c r="E2817" s="21">
        <v>1172</v>
      </c>
      <c r="F2817" s="21">
        <v>164</v>
      </c>
      <c r="G2817" s="26">
        <f>Table2[[#This Row],[Nr. Total PAD]]/Table2[[#This Row],[Fond Locativ 
(Nr. Total Locuinte)]]</f>
        <v>0.13993174061433447</v>
      </c>
      <c r="H2817" s="20">
        <v>3</v>
      </c>
      <c r="I2817" s="22">
        <v>0</v>
      </c>
      <c r="J2817" s="27">
        <f>Table2[[#This Row],[Nr. PAD din Fondul Locativ Public]]/Table2[[#This Row],[Fond Locativ Public
(Nr. Locuinte)]]</f>
        <v>0</v>
      </c>
    </row>
    <row r="2818" spans="1:10" x14ac:dyDescent="0.2">
      <c r="A2818" s="19">
        <v>155911</v>
      </c>
      <c r="B2818" s="20" t="s">
        <v>2505</v>
      </c>
      <c r="C2818" s="20" t="s">
        <v>26</v>
      </c>
      <c r="D2818" s="20" t="s">
        <v>2524</v>
      </c>
      <c r="E2818" s="21">
        <v>1485</v>
      </c>
      <c r="F2818" s="21">
        <v>356</v>
      </c>
      <c r="G2818" s="26">
        <f>Table2[[#This Row],[Nr. Total PAD]]/Table2[[#This Row],[Fond Locativ 
(Nr. Total Locuinte)]]</f>
        <v>0.23973063973063974</v>
      </c>
      <c r="H2818" s="20">
        <v>40</v>
      </c>
      <c r="I2818" s="22">
        <v>0</v>
      </c>
      <c r="J2818" s="27">
        <f>Table2[[#This Row],[Nr. PAD din Fondul Locativ Public]]/Table2[[#This Row],[Fond Locativ Public
(Nr. Locuinte)]]</f>
        <v>0</v>
      </c>
    </row>
    <row r="2819" spans="1:10" x14ac:dyDescent="0.2">
      <c r="A2819" s="19">
        <v>155957</v>
      </c>
      <c r="B2819" s="20" t="s">
        <v>2505</v>
      </c>
      <c r="C2819" s="20" t="s">
        <v>26</v>
      </c>
      <c r="D2819" s="20" t="s">
        <v>2525</v>
      </c>
      <c r="E2819" s="21">
        <v>597</v>
      </c>
      <c r="F2819" s="21">
        <v>38</v>
      </c>
      <c r="G2819" s="26">
        <f>Table2[[#This Row],[Nr. Total PAD]]/Table2[[#This Row],[Fond Locativ 
(Nr. Total Locuinte)]]</f>
        <v>6.3651591289782247E-2</v>
      </c>
      <c r="H2819" s="20">
        <v>0</v>
      </c>
      <c r="I2819" s="22">
        <v>0</v>
      </c>
      <c r="J2819" s="27">
        <v>0</v>
      </c>
    </row>
    <row r="2820" spans="1:10" x14ac:dyDescent="0.2">
      <c r="A2820" s="19">
        <v>156035</v>
      </c>
      <c r="B2820" s="20" t="s">
        <v>2505</v>
      </c>
      <c r="C2820" s="20" t="s">
        <v>26</v>
      </c>
      <c r="D2820" s="20" t="s">
        <v>2526</v>
      </c>
      <c r="E2820" s="21">
        <v>501</v>
      </c>
      <c r="F2820" s="21">
        <v>119</v>
      </c>
      <c r="G2820" s="26">
        <f>Table2[[#This Row],[Nr. Total PAD]]/Table2[[#This Row],[Fond Locativ 
(Nr. Total Locuinte)]]</f>
        <v>0.2375249500998004</v>
      </c>
      <c r="H2820" s="20">
        <v>6</v>
      </c>
      <c r="I2820" s="22">
        <v>0</v>
      </c>
      <c r="J2820" s="27">
        <f>Table2[[#This Row],[Nr. PAD din Fondul Locativ Public]]/Table2[[#This Row],[Fond Locativ Public
(Nr. Locuinte)]]</f>
        <v>0</v>
      </c>
    </row>
    <row r="2821" spans="1:10" x14ac:dyDescent="0.2">
      <c r="A2821" s="19">
        <v>156106</v>
      </c>
      <c r="B2821" s="20" t="s">
        <v>2505</v>
      </c>
      <c r="C2821" s="20" t="s">
        <v>26</v>
      </c>
      <c r="D2821" s="20" t="s">
        <v>2527</v>
      </c>
      <c r="E2821" s="21">
        <v>1131</v>
      </c>
      <c r="F2821" s="21">
        <v>230</v>
      </c>
      <c r="G2821" s="26">
        <f>Table2[[#This Row],[Nr. Total PAD]]/Table2[[#This Row],[Fond Locativ 
(Nr. Total Locuinte)]]</f>
        <v>0.20335985853227231</v>
      </c>
      <c r="H2821" s="20">
        <v>19</v>
      </c>
      <c r="I2821" s="22">
        <v>0</v>
      </c>
      <c r="J2821" s="27">
        <f>Table2[[#This Row],[Nr. PAD din Fondul Locativ Public]]/Table2[[#This Row],[Fond Locativ Public
(Nr. Locuinte)]]</f>
        <v>0</v>
      </c>
    </row>
    <row r="2822" spans="1:10" x14ac:dyDescent="0.2">
      <c r="A2822" s="19">
        <v>156151</v>
      </c>
      <c r="B2822" s="20" t="s">
        <v>2505</v>
      </c>
      <c r="C2822" s="20" t="s">
        <v>26</v>
      </c>
      <c r="D2822" s="20" t="s">
        <v>2528</v>
      </c>
      <c r="E2822" s="21">
        <v>373</v>
      </c>
      <c r="F2822" s="21">
        <v>37</v>
      </c>
      <c r="G2822" s="26">
        <f>Table2[[#This Row],[Nr. Total PAD]]/Table2[[#This Row],[Fond Locativ 
(Nr. Total Locuinte)]]</f>
        <v>9.9195710455764072E-2</v>
      </c>
      <c r="H2822" s="20">
        <v>3</v>
      </c>
      <c r="I2822" s="22">
        <v>0</v>
      </c>
      <c r="J2822" s="27">
        <f>Table2[[#This Row],[Nr. PAD din Fondul Locativ Public]]/Table2[[#This Row],[Fond Locativ Public
(Nr. Locuinte)]]</f>
        <v>0</v>
      </c>
    </row>
    <row r="2823" spans="1:10" x14ac:dyDescent="0.2">
      <c r="A2823" s="19">
        <v>156213</v>
      </c>
      <c r="B2823" s="20" t="s">
        <v>2505</v>
      </c>
      <c r="C2823" s="20" t="s">
        <v>26</v>
      </c>
      <c r="D2823" s="20" t="s">
        <v>2529</v>
      </c>
      <c r="E2823" s="21">
        <v>1897</v>
      </c>
      <c r="F2823" s="21">
        <v>270</v>
      </c>
      <c r="G2823" s="26">
        <f>Table2[[#This Row],[Nr. Total PAD]]/Table2[[#This Row],[Fond Locativ 
(Nr. Total Locuinte)]]</f>
        <v>0.14232999472851871</v>
      </c>
      <c r="H2823" s="20">
        <v>38</v>
      </c>
      <c r="I2823" s="22">
        <v>0</v>
      </c>
      <c r="J2823" s="27">
        <f>Table2[[#This Row],[Nr. PAD din Fondul Locativ Public]]/Table2[[#This Row],[Fond Locativ Public
(Nr. Locuinte)]]</f>
        <v>0</v>
      </c>
    </row>
    <row r="2824" spans="1:10" x14ac:dyDescent="0.2">
      <c r="A2824" s="19">
        <v>156259</v>
      </c>
      <c r="B2824" s="20" t="s">
        <v>2505</v>
      </c>
      <c r="C2824" s="20" t="s">
        <v>26</v>
      </c>
      <c r="D2824" s="20" t="s">
        <v>2530</v>
      </c>
      <c r="E2824" s="21">
        <v>1735</v>
      </c>
      <c r="F2824" s="21">
        <v>205</v>
      </c>
      <c r="G2824" s="26">
        <f>Table2[[#This Row],[Nr. Total PAD]]/Table2[[#This Row],[Fond Locativ 
(Nr. Total Locuinte)]]</f>
        <v>0.11815561959654179</v>
      </c>
      <c r="H2824" s="20">
        <v>17</v>
      </c>
      <c r="I2824" s="22">
        <v>1</v>
      </c>
      <c r="J2824" s="27">
        <f>Table2[[#This Row],[Nr. PAD din Fondul Locativ Public]]/Table2[[#This Row],[Fond Locativ Public
(Nr. Locuinte)]]</f>
        <v>5.8823529411764705E-2</v>
      </c>
    </row>
    <row r="2825" spans="1:10" x14ac:dyDescent="0.2">
      <c r="A2825" s="19">
        <v>156277</v>
      </c>
      <c r="B2825" s="20" t="s">
        <v>2505</v>
      </c>
      <c r="C2825" s="20" t="s">
        <v>26</v>
      </c>
      <c r="D2825" s="20" t="s">
        <v>2531</v>
      </c>
      <c r="E2825" s="21">
        <v>1274</v>
      </c>
      <c r="F2825" s="21">
        <v>246</v>
      </c>
      <c r="G2825" s="26">
        <f>Table2[[#This Row],[Nr. Total PAD]]/Table2[[#This Row],[Fond Locativ 
(Nr. Total Locuinte)]]</f>
        <v>0.19309262166405022</v>
      </c>
      <c r="H2825" s="20">
        <v>11</v>
      </c>
      <c r="I2825" s="22">
        <v>0</v>
      </c>
      <c r="J2825" s="27">
        <f>Table2[[#This Row],[Nr. PAD din Fondul Locativ Public]]/Table2[[#This Row],[Fond Locativ Public
(Nr. Locuinte)]]</f>
        <v>0</v>
      </c>
    </row>
    <row r="2826" spans="1:10" x14ac:dyDescent="0.2">
      <c r="A2826" s="19">
        <v>156311</v>
      </c>
      <c r="B2826" s="20" t="s">
        <v>2505</v>
      </c>
      <c r="C2826" s="20" t="s">
        <v>26</v>
      </c>
      <c r="D2826" s="20" t="s">
        <v>2532</v>
      </c>
      <c r="E2826" s="21">
        <v>1340</v>
      </c>
      <c r="F2826" s="21">
        <v>224</v>
      </c>
      <c r="G2826" s="26">
        <f>Table2[[#This Row],[Nr. Total PAD]]/Table2[[#This Row],[Fond Locativ 
(Nr. Total Locuinte)]]</f>
        <v>0.16716417910447762</v>
      </c>
      <c r="H2826" s="20">
        <v>39</v>
      </c>
      <c r="I2826" s="22">
        <v>0</v>
      </c>
      <c r="J2826" s="27">
        <f>Table2[[#This Row],[Nr. PAD din Fondul Locativ Public]]/Table2[[#This Row],[Fond Locativ Public
(Nr. Locuinte)]]</f>
        <v>0</v>
      </c>
    </row>
    <row r="2827" spans="1:10" x14ac:dyDescent="0.2">
      <c r="A2827" s="19">
        <v>156437</v>
      </c>
      <c r="B2827" s="20" t="s">
        <v>2505</v>
      </c>
      <c r="C2827" s="20" t="s">
        <v>26</v>
      </c>
      <c r="D2827" s="20" t="s">
        <v>2533</v>
      </c>
      <c r="E2827" s="21">
        <v>1899</v>
      </c>
      <c r="F2827" s="21">
        <v>115</v>
      </c>
      <c r="G2827" s="26">
        <f>Table2[[#This Row],[Nr. Total PAD]]/Table2[[#This Row],[Fond Locativ 
(Nr. Total Locuinte)]]</f>
        <v>6.055818852027383E-2</v>
      </c>
      <c r="H2827" s="20">
        <v>70</v>
      </c>
      <c r="I2827" s="22">
        <v>0</v>
      </c>
      <c r="J2827" s="27">
        <f>Table2[[#This Row],[Nr. PAD din Fondul Locativ Public]]/Table2[[#This Row],[Fond Locativ Public
(Nr. Locuinte)]]</f>
        <v>0</v>
      </c>
    </row>
    <row r="2828" spans="1:10" x14ac:dyDescent="0.2">
      <c r="A2828" s="19">
        <v>156473</v>
      </c>
      <c r="B2828" s="20" t="s">
        <v>2505</v>
      </c>
      <c r="C2828" s="20" t="s">
        <v>26</v>
      </c>
      <c r="D2828" s="20" t="s">
        <v>2534</v>
      </c>
      <c r="E2828" s="21">
        <v>1694</v>
      </c>
      <c r="F2828" s="21">
        <v>316</v>
      </c>
      <c r="G2828" s="26">
        <f>Table2[[#This Row],[Nr. Total PAD]]/Table2[[#This Row],[Fond Locativ 
(Nr. Total Locuinte)]]</f>
        <v>0.18654073199527746</v>
      </c>
      <c r="H2828" s="20">
        <v>12</v>
      </c>
      <c r="I2828" s="22">
        <v>1</v>
      </c>
      <c r="J2828" s="27">
        <f>Table2[[#This Row],[Nr. PAD din Fondul Locativ Public]]/Table2[[#This Row],[Fond Locativ Public
(Nr. Locuinte)]]</f>
        <v>8.3333333333333329E-2</v>
      </c>
    </row>
    <row r="2829" spans="1:10" x14ac:dyDescent="0.2">
      <c r="A2829" s="19">
        <v>156534</v>
      </c>
      <c r="B2829" s="20" t="s">
        <v>2505</v>
      </c>
      <c r="C2829" s="20" t="s">
        <v>26</v>
      </c>
      <c r="D2829" s="20" t="s">
        <v>2535</v>
      </c>
      <c r="E2829" s="21">
        <v>768</v>
      </c>
      <c r="F2829" s="21">
        <v>120</v>
      </c>
      <c r="G2829" s="26">
        <f>Table2[[#This Row],[Nr. Total PAD]]/Table2[[#This Row],[Fond Locativ 
(Nr. Total Locuinte)]]</f>
        <v>0.15625</v>
      </c>
      <c r="H2829" s="20">
        <v>25</v>
      </c>
      <c r="I2829" s="22">
        <v>0</v>
      </c>
      <c r="J2829" s="27">
        <f>Table2[[#This Row],[Nr. PAD din Fondul Locativ Public]]/Table2[[#This Row],[Fond Locativ Public
(Nr. Locuinte)]]</f>
        <v>0</v>
      </c>
    </row>
    <row r="2830" spans="1:10" x14ac:dyDescent="0.2">
      <c r="A2830" s="19">
        <v>156589</v>
      </c>
      <c r="B2830" s="20" t="s">
        <v>2505</v>
      </c>
      <c r="C2830" s="20" t="s">
        <v>26</v>
      </c>
      <c r="D2830" s="20" t="s">
        <v>2536</v>
      </c>
      <c r="E2830" s="21">
        <v>553</v>
      </c>
      <c r="F2830" s="21">
        <v>60</v>
      </c>
      <c r="G2830" s="26">
        <f>Table2[[#This Row],[Nr. Total PAD]]/Table2[[#This Row],[Fond Locativ 
(Nr. Total Locuinte)]]</f>
        <v>0.10849909584086799</v>
      </c>
      <c r="H2830" s="20">
        <v>3</v>
      </c>
      <c r="I2830" s="22">
        <v>0</v>
      </c>
      <c r="J2830" s="27">
        <f>Table2[[#This Row],[Nr. PAD din Fondul Locativ Public]]/Table2[[#This Row],[Fond Locativ Public
(Nr. Locuinte)]]</f>
        <v>0</v>
      </c>
    </row>
    <row r="2831" spans="1:10" x14ac:dyDescent="0.2">
      <c r="A2831" s="19">
        <v>156623</v>
      </c>
      <c r="B2831" s="20" t="s">
        <v>2505</v>
      </c>
      <c r="C2831" s="20" t="s">
        <v>26</v>
      </c>
      <c r="D2831" s="20" t="s">
        <v>2537</v>
      </c>
      <c r="E2831" s="21">
        <v>1494</v>
      </c>
      <c r="F2831" s="21">
        <v>238</v>
      </c>
      <c r="G2831" s="26">
        <f>Table2[[#This Row],[Nr. Total PAD]]/Table2[[#This Row],[Fond Locativ 
(Nr. Total Locuinte)]]</f>
        <v>0.15930388219544847</v>
      </c>
      <c r="H2831" s="20">
        <v>22</v>
      </c>
      <c r="I2831" s="22">
        <v>1</v>
      </c>
      <c r="J2831" s="27">
        <f>Table2[[#This Row],[Nr. PAD din Fondul Locativ Public]]/Table2[[#This Row],[Fond Locativ Public
(Nr. Locuinte)]]</f>
        <v>4.5454545454545456E-2</v>
      </c>
    </row>
    <row r="2832" spans="1:10" x14ac:dyDescent="0.2">
      <c r="A2832" s="19">
        <v>156669</v>
      </c>
      <c r="B2832" s="20" t="s">
        <v>2505</v>
      </c>
      <c r="C2832" s="20" t="s">
        <v>26</v>
      </c>
      <c r="D2832" s="20" t="s">
        <v>2538</v>
      </c>
      <c r="E2832" s="21">
        <v>1348</v>
      </c>
      <c r="F2832" s="21">
        <v>303</v>
      </c>
      <c r="G2832" s="26">
        <f>Table2[[#This Row],[Nr. Total PAD]]/Table2[[#This Row],[Fond Locativ 
(Nr. Total Locuinte)]]</f>
        <v>0.22477744807121661</v>
      </c>
      <c r="H2832" s="20">
        <v>11</v>
      </c>
      <c r="I2832" s="22">
        <v>0</v>
      </c>
      <c r="J2832" s="27">
        <f>Table2[[#This Row],[Nr. PAD din Fondul Locativ Public]]/Table2[[#This Row],[Fond Locativ Public
(Nr. Locuinte)]]</f>
        <v>0</v>
      </c>
    </row>
    <row r="2833" spans="1:10" x14ac:dyDescent="0.2">
      <c r="A2833" s="19">
        <v>156712</v>
      </c>
      <c r="B2833" s="20" t="s">
        <v>2505</v>
      </c>
      <c r="C2833" s="20" t="s">
        <v>26</v>
      </c>
      <c r="D2833" s="20" t="s">
        <v>2539</v>
      </c>
      <c r="E2833" s="21">
        <v>1926</v>
      </c>
      <c r="F2833" s="21">
        <v>174</v>
      </c>
      <c r="G2833" s="26">
        <f>Table2[[#This Row],[Nr. Total PAD]]/Table2[[#This Row],[Fond Locativ 
(Nr. Total Locuinte)]]</f>
        <v>9.0342679127725853E-2</v>
      </c>
      <c r="H2833" s="20">
        <v>18</v>
      </c>
      <c r="I2833" s="22">
        <v>0</v>
      </c>
      <c r="J2833" s="27">
        <f>Table2[[#This Row],[Nr. PAD din Fondul Locativ Public]]/Table2[[#This Row],[Fond Locativ Public
(Nr. Locuinte)]]</f>
        <v>0</v>
      </c>
    </row>
    <row r="2834" spans="1:10" x14ac:dyDescent="0.2">
      <c r="A2834" s="19">
        <v>156767</v>
      </c>
      <c r="B2834" s="20" t="s">
        <v>2505</v>
      </c>
      <c r="C2834" s="20" t="s">
        <v>26</v>
      </c>
      <c r="D2834" s="20" t="s">
        <v>1799</v>
      </c>
      <c r="E2834" s="21">
        <v>1126</v>
      </c>
      <c r="F2834" s="21">
        <v>291</v>
      </c>
      <c r="G2834" s="26">
        <f>Table2[[#This Row],[Nr. Total PAD]]/Table2[[#This Row],[Fond Locativ 
(Nr. Total Locuinte)]]</f>
        <v>0.25843694493783304</v>
      </c>
      <c r="H2834" s="20">
        <v>2</v>
      </c>
      <c r="I2834" s="22">
        <v>0</v>
      </c>
      <c r="J2834" s="27">
        <f>Table2[[#This Row],[Nr. PAD din Fondul Locativ Public]]/Table2[[#This Row],[Fond Locativ Public
(Nr. Locuinte)]]</f>
        <v>0</v>
      </c>
    </row>
    <row r="2835" spans="1:10" x14ac:dyDescent="0.2">
      <c r="A2835" s="19">
        <v>156927</v>
      </c>
      <c r="B2835" s="20" t="s">
        <v>2505</v>
      </c>
      <c r="C2835" s="20" t="s">
        <v>26</v>
      </c>
      <c r="D2835" s="20" t="s">
        <v>2540</v>
      </c>
      <c r="E2835" s="21">
        <v>1183</v>
      </c>
      <c r="F2835" s="21">
        <v>250</v>
      </c>
      <c r="G2835" s="26">
        <f>Table2[[#This Row],[Nr. Total PAD]]/Table2[[#This Row],[Fond Locativ 
(Nr. Total Locuinte)]]</f>
        <v>0.21132713440405748</v>
      </c>
      <c r="H2835" s="20">
        <v>5</v>
      </c>
      <c r="I2835" s="22">
        <v>0</v>
      </c>
      <c r="J2835" s="27">
        <f>Table2[[#This Row],[Nr. PAD din Fondul Locativ Public]]/Table2[[#This Row],[Fond Locativ Public
(Nr. Locuinte)]]</f>
        <v>0</v>
      </c>
    </row>
    <row r="2836" spans="1:10" x14ac:dyDescent="0.2">
      <c r="A2836" s="19">
        <v>157004</v>
      </c>
      <c r="B2836" s="20" t="s">
        <v>2505</v>
      </c>
      <c r="C2836" s="20" t="s">
        <v>26</v>
      </c>
      <c r="D2836" s="20" t="s">
        <v>2541</v>
      </c>
      <c r="E2836" s="21">
        <v>797</v>
      </c>
      <c r="F2836" s="21">
        <v>140</v>
      </c>
      <c r="G2836" s="26">
        <f>Table2[[#This Row],[Nr. Total PAD]]/Table2[[#This Row],[Fond Locativ 
(Nr. Total Locuinte)]]</f>
        <v>0.17565872020075282</v>
      </c>
      <c r="H2836" s="20">
        <v>12</v>
      </c>
      <c r="I2836" s="22">
        <v>0</v>
      </c>
      <c r="J2836" s="27">
        <f>Table2[[#This Row],[Nr. PAD din Fondul Locativ Public]]/Table2[[#This Row],[Fond Locativ Public
(Nr. Locuinte)]]</f>
        <v>0</v>
      </c>
    </row>
    <row r="2837" spans="1:10" x14ac:dyDescent="0.2">
      <c r="A2837" s="19">
        <v>157031</v>
      </c>
      <c r="B2837" s="20" t="s">
        <v>2505</v>
      </c>
      <c r="C2837" s="20" t="s">
        <v>26</v>
      </c>
      <c r="D2837" s="20" t="s">
        <v>2542</v>
      </c>
      <c r="E2837" s="21">
        <v>1199</v>
      </c>
      <c r="F2837" s="21">
        <v>143</v>
      </c>
      <c r="G2837" s="26">
        <f>Table2[[#This Row],[Nr. Total PAD]]/Table2[[#This Row],[Fond Locativ 
(Nr. Total Locuinte)]]</f>
        <v>0.11926605504587157</v>
      </c>
      <c r="H2837" s="20">
        <v>1</v>
      </c>
      <c r="I2837" s="22">
        <v>0</v>
      </c>
      <c r="J2837" s="27">
        <f>Table2[[#This Row],[Nr. PAD din Fondul Locativ Public]]/Table2[[#This Row],[Fond Locativ Public
(Nr. Locuinte)]]</f>
        <v>0</v>
      </c>
    </row>
    <row r="2838" spans="1:10" x14ac:dyDescent="0.2">
      <c r="A2838" s="19">
        <v>157193</v>
      </c>
      <c r="B2838" s="20" t="s">
        <v>2505</v>
      </c>
      <c r="C2838" s="20" t="s">
        <v>26</v>
      </c>
      <c r="D2838" s="20" t="s">
        <v>2543</v>
      </c>
      <c r="E2838" s="21">
        <v>584</v>
      </c>
      <c r="F2838" s="21">
        <v>101</v>
      </c>
      <c r="G2838" s="26">
        <f>Table2[[#This Row],[Nr. Total PAD]]/Table2[[#This Row],[Fond Locativ 
(Nr. Total Locuinte)]]</f>
        <v>0.17294520547945205</v>
      </c>
      <c r="H2838" s="20">
        <v>3</v>
      </c>
      <c r="I2838" s="22">
        <v>0</v>
      </c>
      <c r="J2838" s="27">
        <f>Table2[[#This Row],[Nr. PAD din Fondul Locativ Public]]/Table2[[#This Row],[Fond Locativ Public
(Nr. Locuinte)]]</f>
        <v>0</v>
      </c>
    </row>
    <row r="2839" spans="1:10" x14ac:dyDescent="0.2">
      <c r="A2839" s="19">
        <v>157246</v>
      </c>
      <c r="B2839" s="20" t="s">
        <v>2505</v>
      </c>
      <c r="C2839" s="20" t="s">
        <v>26</v>
      </c>
      <c r="D2839" s="20" t="s">
        <v>2544</v>
      </c>
      <c r="E2839" s="21">
        <v>3107</v>
      </c>
      <c r="F2839" s="21">
        <v>805</v>
      </c>
      <c r="G2839" s="26">
        <f>Table2[[#This Row],[Nr. Total PAD]]/Table2[[#This Row],[Fond Locativ 
(Nr. Total Locuinte)]]</f>
        <v>0.25909237206308339</v>
      </c>
      <c r="H2839" s="20">
        <v>59</v>
      </c>
      <c r="I2839" s="22">
        <v>0</v>
      </c>
      <c r="J2839" s="27">
        <f>Table2[[#This Row],[Nr. PAD din Fondul Locativ Public]]/Table2[[#This Row],[Fond Locativ Public
(Nr. Locuinte)]]</f>
        <v>0</v>
      </c>
    </row>
    <row r="2840" spans="1:10" x14ac:dyDescent="0.2">
      <c r="A2840" s="19">
        <v>157273</v>
      </c>
      <c r="B2840" s="20" t="s">
        <v>2505</v>
      </c>
      <c r="C2840" s="20" t="s">
        <v>26</v>
      </c>
      <c r="D2840" s="20" t="s">
        <v>2545</v>
      </c>
      <c r="E2840" s="21">
        <v>809</v>
      </c>
      <c r="F2840" s="21">
        <v>62</v>
      </c>
      <c r="G2840" s="26">
        <f>Table2[[#This Row],[Nr. Total PAD]]/Table2[[#This Row],[Fond Locativ 
(Nr. Total Locuinte)]]</f>
        <v>7.6637824474660068E-2</v>
      </c>
      <c r="H2840" s="20">
        <v>19</v>
      </c>
      <c r="I2840" s="22">
        <v>0</v>
      </c>
      <c r="J2840" s="27">
        <f>Table2[[#This Row],[Nr. PAD din Fondul Locativ Public]]/Table2[[#This Row],[Fond Locativ Public
(Nr. Locuinte)]]</f>
        <v>0</v>
      </c>
    </row>
    <row r="2841" spans="1:10" x14ac:dyDescent="0.2">
      <c r="A2841" s="19">
        <v>157317</v>
      </c>
      <c r="B2841" s="20" t="s">
        <v>2505</v>
      </c>
      <c r="C2841" s="20" t="s">
        <v>26</v>
      </c>
      <c r="D2841" s="20" t="s">
        <v>2546</v>
      </c>
      <c r="E2841" s="21">
        <v>1351</v>
      </c>
      <c r="F2841" s="21">
        <v>206</v>
      </c>
      <c r="G2841" s="26">
        <f>Table2[[#This Row],[Nr. Total PAD]]/Table2[[#This Row],[Fond Locativ 
(Nr. Total Locuinte)]]</f>
        <v>0.15247964470762398</v>
      </c>
      <c r="H2841" s="20">
        <v>38</v>
      </c>
      <c r="I2841" s="22">
        <v>0</v>
      </c>
      <c r="J2841" s="27">
        <f>Table2[[#This Row],[Nr. PAD din Fondul Locativ Public]]/Table2[[#This Row],[Fond Locativ Public
(Nr. Locuinte)]]</f>
        <v>0</v>
      </c>
    </row>
    <row r="2842" spans="1:10" x14ac:dyDescent="0.2">
      <c r="A2842" s="19">
        <v>157362</v>
      </c>
      <c r="B2842" s="20" t="s">
        <v>2505</v>
      </c>
      <c r="C2842" s="20" t="s">
        <v>26</v>
      </c>
      <c r="D2842" s="20" t="s">
        <v>2547</v>
      </c>
      <c r="E2842" s="21">
        <v>1477</v>
      </c>
      <c r="F2842" s="21">
        <v>175</v>
      </c>
      <c r="G2842" s="26">
        <f>Table2[[#This Row],[Nr. Total PAD]]/Table2[[#This Row],[Fond Locativ 
(Nr. Total Locuinte)]]</f>
        <v>0.11848341232227488</v>
      </c>
      <c r="H2842" s="20">
        <v>15</v>
      </c>
      <c r="I2842" s="22">
        <v>7</v>
      </c>
      <c r="J2842" s="27">
        <f>Table2[[#This Row],[Nr. PAD din Fondul Locativ Public]]/Table2[[#This Row],[Fond Locativ Public
(Nr. Locuinte)]]</f>
        <v>0.46666666666666667</v>
      </c>
    </row>
    <row r="2843" spans="1:10" x14ac:dyDescent="0.2">
      <c r="A2843" s="19">
        <v>157424</v>
      </c>
      <c r="B2843" s="20" t="s">
        <v>2505</v>
      </c>
      <c r="C2843" s="20" t="s">
        <v>26</v>
      </c>
      <c r="D2843" s="20" t="s">
        <v>2548</v>
      </c>
      <c r="E2843" s="21">
        <v>1705</v>
      </c>
      <c r="F2843" s="21">
        <v>327</v>
      </c>
      <c r="G2843" s="26">
        <f>Table2[[#This Row],[Nr. Total PAD]]/Table2[[#This Row],[Fond Locativ 
(Nr. Total Locuinte)]]</f>
        <v>0.19178885630498535</v>
      </c>
      <c r="H2843" s="20">
        <v>3</v>
      </c>
      <c r="I2843" s="22">
        <v>0</v>
      </c>
      <c r="J2843" s="27">
        <f>Table2[[#This Row],[Nr. PAD din Fondul Locativ Public]]/Table2[[#This Row],[Fond Locativ Public
(Nr. Locuinte)]]</f>
        <v>0</v>
      </c>
    </row>
    <row r="2844" spans="1:10" x14ac:dyDescent="0.2">
      <c r="A2844" s="19">
        <v>157451</v>
      </c>
      <c r="B2844" s="20" t="s">
        <v>2505</v>
      </c>
      <c r="C2844" s="20" t="s">
        <v>26</v>
      </c>
      <c r="D2844" s="20" t="s">
        <v>2549</v>
      </c>
      <c r="E2844" s="21">
        <v>2258</v>
      </c>
      <c r="F2844" s="21">
        <v>158</v>
      </c>
      <c r="G2844" s="26">
        <f>Table2[[#This Row],[Nr. Total PAD]]/Table2[[#This Row],[Fond Locativ 
(Nr. Total Locuinte)]]</f>
        <v>6.997342781222321E-2</v>
      </c>
      <c r="H2844" s="20">
        <v>163</v>
      </c>
      <c r="I2844" s="22">
        <v>0</v>
      </c>
      <c r="J2844" s="27">
        <f>Table2[[#This Row],[Nr. PAD din Fondul Locativ Public]]/Table2[[#This Row],[Fond Locativ Public
(Nr. Locuinte)]]</f>
        <v>0</v>
      </c>
    </row>
    <row r="2845" spans="1:10" x14ac:dyDescent="0.2">
      <c r="A2845" s="19">
        <v>157497</v>
      </c>
      <c r="B2845" s="20" t="s">
        <v>2505</v>
      </c>
      <c r="C2845" s="20" t="s">
        <v>26</v>
      </c>
      <c r="D2845" s="20" t="s">
        <v>2550</v>
      </c>
      <c r="E2845" s="21">
        <v>1508</v>
      </c>
      <c r="F2845" s="21">
        <v>288</v>
      </c>
      <c r="G2845" s="26">
        <f>Table2[[#This Row],[Nr. Total PAD]]/Table2[[#This Row],[Fond Locativ 
(Nr. Total Locuinte)]]</f>
        <v>0.19098143236074269</v>
      </c>
      <c r="H2845" s="20">
        <v>5</v>
      </c>
      <c r="I2845" s="22">
        <v>0</v>
      </c>
      <c r="J2845" s="27">
        <f>Table2[[#This Row],[Nr. PAD din Fondul Locativ Public]]/Table2[[#This Row],[Fond Locativ Public
(Nr. Locuinte)]]</f>
        <v>0</v>
      </c>
    </row>
    <row r="2846" spans="1:10" x14ac:dyDescent="0.2">
      <c r="A2846" s="19">
        <v>157530</v>
      </c>
      <c r="B2846" s="20" t="s">
        <v>2505</v>
      </c>
      <c r="C2846" s="20" t="s">
        <v>26</v>
      </c>
      <c r="D2846" s="20" t="s">
        <v>2551</v>
      </c>
      <c r="E2846" s="21">
        <v>1383</v>
      </c>
      <c r="F2846" s="21">
        <v>303</v>
      </c>
      <c r="G2846" s="26">
        <f>Table2[[#This Row],[Nr. Total PAD]]/Table2[[#This Row],[Fond Locativ 
(Nr. Total Locuinte)]]</f>
        <v>0.21908893709327548</v>
      </c>
      <c r="H2846" s="20">
        <v>55</v>
      </c>
      <c r="I2846" s="22">
        <v>0</v>
      </c>
      <c r="J2846" s="27">
        <f>Table2[[#This Row],[Nr. PAD din Fondul Locativ Public]]/Table2[[#This Row],[Fond Locativ Public
(Nr. Locuinte)]]</f>
        <v>0</v>
      </c>
    </row>
    <row r="2847" spans="1:10" x14ac:dyDescent="0.2">
      <c r="A2847" s="19">
        <v>157585</v>
      </c>
      <c r="B2847" s="20" t="s">
        <v>2505</v>
      </c>
      <c r="C2847" s="20" t="s">
        <v>26</v>
      </c>
      <c r="D2847" s="20" t="s">
        <v>2552</v>
      </c>
      <c r="E2847" s="21">
        <v>1264</v>
      </c>
      <c r="F2847" s="21">
        <v>181</v>
      </c>
      <c r="G2847" s="26">
        <f>Table2[[#This Row],[Nr. Total PAD]]/Table2[[#This Row],[Fond Locativ 
(Nr. Total Locuinte)]]</f>
        <v>0.14319620253164558</v>
      </c>
      <c r="H2847" s="20">
        <v>12</v>
      </c>
      <c r="I2847" s="22">
        <v>0</v>
      </c>
      <c r="J2847" s="27">
        <f>Table2[[#This Row],[Nr. PAD din Fondul Locativ Public]]/Table2[[#This Row],[Fond Locativ Public
(Nr. Locuinte)]]</f>
        <v>0</v>
      </c>
    </row>
    <row r="2848" spans="1:10" x14ac:dyDescent="0.2">
      <c r="A2848" s="19">
        <v>157683</v>
      </c>
      <c r="B2848" s="20" t="s">
        <v>2505</v>
      </c>
      <c r="C2848" s="20" t="s">
        <v>26</v>
      </c>
      <c r="D2848" s="20" t="s">
        <v>2553</v>
      </c>
      <c r="E2848" s="21">
        <v>1076</v>
      </c>
      <c r="F2848" s="21">
        <v>112</v>
      </c>
      <c r="G2848" s="26">
        <f>Table2[[#This Row],[Nr. Total PAD]]/Table2[[#This Row],[Fond Locativ 
(Nr. Total Locuinte)]]</f>
        <v>0.10408921933085502</v>
      </c>
      <c r="H2848" s="20">
        <v>13</v>
      </c>
      <c r="I2848" s="22">
        <v>0</v>
      </c>
      <c r="J2848" s="27">
        <f>Table2[[#This Row],[Nr. PAD din Fondul Locativ Public]]/Table2[[#This Row],[Fond Locativ Public
(Nr. Locuinte)]]</f>
        <v>0</v>
      </c>
    </row>
    <row r="2849" spans="1:10" x14ac:dyDescent="0.2">
      <c r="A2849" s="19">
        <v>157736</v>
      </c>
      <c r="B2849" s="20" t="s">
        <v>2505</v>
      </c>
      <c r="C2849" s="20" t="s">
        <v>26</v>
      </c>
      <c r="D2849" s="20" t="s">
        <v>2554</v>
      </c>
      <c r="E2849" s="21">
        <v>742</v>
      </c>
      <c r="F2849" s="21">
        <v>154</v>
      </c>
      <c r="G2849" s="26">
        <f>Table2[[#This Row],[Nr. Total PAD]]/Table2[[#This Row],[Fond Locativ 
(Nr. Total Locuinte)]]</f>
        <v>0.20754716981132076</v>
      </c>
      <c r="H2849" s="20">
        <v>0</v>
      </c>
      <c r="I2849" s="22">
        <v>0</v>
      </c>
      <c r="J2849" s="27">
        <v>0</v>
      </c>
    </row>
    <row r="2850" spans="1:10" x14ac:dyDescent="0.2">
      <c r="A2850" s="19">
        <v>157781</v>
      </c>
      <c r="B2850" s="20" t="s">
        <v>2505</v>
      </c>
      <c r="C2850" s="20" t="s">
        <v>26</v>
      </c>
      <c r="D2850" s="20" t="s">
        <v>2555</v>
      </c>
      <c r="E2850" s="21">
        <v>1047</v>
      </c>
      <c r="F2850" s="21">
        <v>118</v>
      </c>
      <c r="G2850" s="26">
        <f>Table2[[#This Row],[Nr. Total PAD]]/Table2[[#This Row],[Fond Locativ 
(Nr. Total Locuinte)]]</f>
        <v>0.11270296084049666</v>
      </c>
      <c r="H2850" s="20">
        <v>25</v>
      </c>
      <c r="I2850" s="22">
        <v>0</v>
      </c>
      <c r="J2850" s="27">
        <f>Table2[[#This Row],[Nr. PAD din Fondul Locativ Public]]/Table2[[#This Row],[Fond Locativ Public
(Nr. Locuinte)]]</f>
        <v>0</v>
      </c>
    </row>
    <row r="2851" spans="1:10" x14ac:dyDescent="0.2">
      <c r="A2851" s="19">
        <v>157834</v>
      </c>
      <c r="B2851" s="20" t="s">
        <v>2505</v>
      </c>
      <c r="C2851" s="20" t="s">
        <v>26</v>
      </c>
      <c r="D2851" s="20" t="s">
        <v>2556</v>
      </c>
      <c r="E2851" s="21">
        <v>8865</v>
      </c>
      <c r="F2851" s="21">
        <v>6386</v>
      </c>
      <c r="G2851" s="26">
        <f>Table2[[#This Row],[Nr. Total PAD]]/Table2[[#This Row],[Fond Locativ 
(Nr. Total Locuinte)]]</f>
        <v>0.72036097010716305</v>
      </c>
      <c r="H2851" s="20">
        <v>19</v>
      </c>
      <c r="I2851" s="22">
        <v>0</v>
      </c>
      <c r="J2851" s="27">
        <f>Table2[[#This Row],[Nr. PAD din Fondul Locativ Public]]/Table2[[#This Row],[Fond Locativ Public
(Nr. Locuinte)]]</f>
        <v>0</v>
      </c>
    </row>
    <row r="2852" spans="1:10" x14ac:dyDescent="0.2">
      <c r="A2852" s="19">
        <v>157898</v>
      </c>
      <c r="B2852" s="20" t="s">
        <v>2505</v>
      </c>
      <c r="C2852" s="20" t="s">
        <v>26</v>
      </c>
      <c r="D2852" s="20" t="s">
        <v>2557</v>
      </c>
      <c r="E2852" s="21">
        <v>1394</v>
      </c>
      <c r="F2852" s="21">
        <v>283</v>
      </c>
      <c r="G2852" s="26">
        <f>Table2[[#This Row],[Nr. Total PAD]]/Table2[[#This Row],[Fond Locativ 
(Nr. Total Locuinte)]]</f>
        <v>0.20301291248206599</v>
      </c>
      <c r="H2852" s="20">
        <v>305</v>
      </c>
      <c r="I2852" s="22">
        <v>1</v>
      </c>
      <c r="J2852" s="27">
        <f>Table2[[#This Row],[Nr. PAD din Fondul Locativ Public]]/Table2[[#This Row],[Fond Locativ Public
(Nr. Locuinte)]]</f>
        <v>3.2786885245901639E-3</v>
      </c>
    </row>
    <row r="2853" spans="1:10" x14ac:dyDescent="0.2">
      <c r="A2853" s="19">
        <v>157923</v>
      </c>
      <c r="B2853" s="20" t="s">
        <v>2505</v>
      </c>
      <c r="C2853" s="20" t="s">
        <v>26</v>
      </c>
      <c r="D2853" s="20" t="s">
        <v>2558</v>
      </c>
      <c r="E2853" s="21">
        <v>656</v>
      </c>
      <c r="F2853" s="21">
        <v>101</v>
      </c>
      <c r="G2853" s="26">
        <f>Table2[[#This Row],[Nr. Total PAD]]/Table2[[#This Row],[Fond Locativ 
(Nr. Total Locuinte)]]</f>
        <v>0.15396341463414634</v>
      </c>
      <c r="H2853" s="20">
        <v>47</v>
      </c>
      <c r="I2853" s="22">
        <v>0</v>
      </c>
      <c r="J2853" s="27">
        <f>Table2[[#This Row],[Nr. PAD din Fondul Locativ Public]]/Table2[[#This Row],[Fond Locativ Public
(Nr. Locuinte)]]</f>
        <v>0</v>
      </c>
    </row>
    <row r="2854" spans="1:10" x14ac:dyDescent="0.2">
      <c r="A2854" s="19">
        <v>157969</v>
      </c>
      <c r="B2854" s="20" t="s">
        <v>2505</v>
      </c>
      <c r="C2854" s="20" t="s">
        <v>26</v>
      </c>
      <c r="D2854" s="20" t="s">
        <v>2559</v>
      </c>
      <c r="E2854" s="21">
        <v>457</v>
      </c>
      <c r="F2854" s="21">
        <v>36</v>
      </c>
      <c r="G2854" s="26">
        <f>Table2[[#This Row],[Nr. Total PAD]]/Table2[[#This Row],[Fond Locativ 
(Nr. Total Locuinte)]]</f>
        <v>7.8774617067833702E-2</v>
      </c>
      <c r="H2854" s="20">
        <v>0</v>
      </c>
      <c r="I2854" s="22">
        <v>0</v>
      </c>
      <c r="J2854" s="27">
        <v>0</v>
      </c>
    </row>
    <row r="2855" spans="1:10" x14ac:dyDescent="0.2">
      <c r="A2855" s="19">
        <v>158010</v>
      </c>
      <c r="B2855" s="20" t="s">
        <v>2505</v>
      </c>
      <c r="C2855" s="20" t="s">
        <v>26</v>
      </c>
      <c r="D2855" s="20" t="s">
        <v>2560</v>
      </c>
      <c r="E2855" s="21">
        <v>2039</v>
      </c>
      <c r="F2855" s="21">
        <v>405</v>
      </c>
      <c r="G2855" s="26">
        <f>Table2[[#This Row],[Nr. Total PAD]]/Table2[[#This Row],[Fond Locativ 
(Nr. Total Locuinte)]]</f>
        <v>0.19862677783227073</v>
      </c>
      <c r="H2855" s="20">
        <v>30</v>
      </c>
      <c r="I2855" s="22">
        <v>0</v>
      </c>
      <c r="J2855" s="27">
        <f>Table2[[#This Row],[Nr. PAD din Fondul Locativ Public]]/Table2[[#This Row],[Fond Locativ Public
(Nr. Locuinte)]]</f>
        <v>0</v>
      </c>
    </row>
    <row r="2856" spans="1:10" x14ac:dyDescent="0.2">
      <c r="A2856" s="19">
        <v>158065</v>
      </c>
      <c r="B2856" s="20" t="s">
        <v>2505</v>
      </c>
      <c r="C2856" s="20" t="s">
        <v>26</v>
      </c>
      <c r="D2856" s="20" t="s">
        <v>2561</v>
      </c>
      <c r="E2856" s="21">
        <v>2409</v>
      </c>
      <c r="F2856" s="21">
        <v>630</v>
      </c>
      <c r="G2856" s="26">
        <f>Table2[[#This Row],[Nr. Total PAD]]/Table2[[#This Row],[Fond Locativ 
(Nr. Total Locuinte)]]</f>
        <v>0.26151930261519302</v>
      </c>
      <c r="H2856" s="20">
        <v>18</v>
      </c>
      <c r="I2856" s="22">
        <v>0</v>
      </c>
      <c r="J2856" s="27">
        <f>Table2[[#This Row],[Nr. PAD din Fondul Locativ Public]]/Table2[[#This Row],[Fond Locativ Public
(Nr. Locuinte)]]</f>
        <v>0</v>
      </c>
    </row>
    <row r="2857" spans="1:10" x14ac:dyDescent="0.2">
      <c r="A2857" s="19">
        <v>158109</v>
      </c>
      <c r="B2857" s="20" t="s">
        <v>2505</v>
      </c>
      <c r="C2857" s="20" t="s">
        <v>26</v>
      </c>
      <c r="D2857" s="20" t="s">
        <v>2562</v>
      </c>
      <c r="E2857" s="21">
        <v>1935</v>
      </c>
      <c r="F2857" s="21">
        <v>351</v>
      </c>
      <c r="G2857" s="26">
        <f>Table2[[#This Row],[Nr. Total PAD]]/Table2[[#This Row],[Fond Locativ 
(Nr. Total Locuinte)]]</f>
        <v>0.18139534883720931</v>
      </c>
      <c r="H2857" s="20">
        <v>72</v>
      </c>
      <c r="I2857" s="22">
        <v>0</v>
      </c>
      <c r="J2857" s="27">
        <f>Table2[[#This Row],[Nr. PAD din Fondul Locativ Public]]/Table2[[#This Row],[Fond Locativ Public
(Nr. Locuinte)]]</f>
        <v>0</v>
      </c>
    </row>
    <row r="2858" spans="1:10" x14ac:dyDescent="0.2">
      <c r="A2858" s="19">
        <v>158136</v>
      </c>
      <c r="B2858" s="20" t="s">
        <v>2505</v>
      </c>
      <c r="C2858" s="20" t="s">
        <v>26</v>
      </c>
      <c r="D2858" s="20" t="s">
        <v>428</v>
      </c>
      <c r="E2858" s="21">
        <v>388</v>
      </c>
      <c r="F2858" s="21">
        <v>32</v>
      </c>
      <c r="G2858" s="26">
        <f>Table2[[#This Row],[Nr. Total PAD]]/Table2[[#This Row],[Fond Locativ 
(Nr. Total Locuinte)]]</f>
        <v>8.247422680412371E-2</v>
      </c>
      <c r="H2858" s="20">
        <v>6</v>
      </c>
      <c r="I2858" s="22">
        <v>1</v>
      </c>
      <c r="J2858" s="27">
        <f>Table2[[#This Row],[Nr. PAD din Fondul Locativ Public]]/Table2[[#This Row],[Fond Locativ Public
(Nr. Locuinte)]]</f>
        <v>0.16666666666666666</v>
      </c>
    </row>
    <row r="2859" spans="1:10" x14ac:dyDescent="0.2">
      <c r="A2859" s="19">
        <v>158181</v>
      </c>
      <c r="B2859" s="20" t="s">
        <v>2505</v>
      </c>
      <c r="C2859" s="20" t="s">
        <v>26</v>
      </c>
      <c r="D2859" s="20" t="s">
        <v>2563</v>
      </c>
      <c r="E2859" s="21">
        <v>1614</v>
      </c>
      <c r="F2859" s="21">
        <v>424</v>
      </c>
      <c r="G2859" s="26">
        <f>Table2[[#This Row],[Nr. Total PAD]]/Table2[[#This Row],[Fond Locativ 
(Nr. Total Locuinte)]]</f>
        <v>0.26270136307311026</v>
      </c>
      <c r="H2859" s="20">
        <v>20</v>
      </c>
      <c r="I2859" s="22">
        <v>0</v>
      </c>
      <c r="J2859" s="27">
        <f>Table2[[#This Row],[Nr. PAD din Fondul Locativ Public]]/Table2[[#This Row],[Fond Locativ Public
(Nr. Locuinte)]]</f>
        <v>0</v>
      </c>
    </row>
    <row r="2860" spans="1:10" x14ac:dyDescent="0.2">
      <c r="A2860" s="19">
        <v>158243</v>
      </c>
      <c r="B2860" s="20" t="s">
        <v>2505</v>
      </c>
      <c r="C2860" s="20" t="s">
        <v>26</v>
      </c>
      <c r="D2860" s="20" t="s">
        <v>620</v>
      </c>
      <c r="E2860" s="21">
        <v>1420</v>
      </c>
      <c r="F2860" s="21">
        <v>192</v>
      </c>
      <c r="G2860" s="26">
        <f>Table2[[#This Row],[Nr. Total PAD]]/Table2[[#This Row],[Fond Locativ 
(Nr. Total Locuinte)]]</f>
        <v>0.13521126760563379</v>
      </c>
      <c r="H2860" s="20">
        <v>3</v>
      </c>
      <c r="I2860" s="22">
        <v>0</v>
      </c>
      <c r="J2860" s="27">
        <f>Table2[[#This Row],[Nr. PAD din Fondul Locativ Public]]/Table2[[#This Row],[Fond Locativ Public
(Nr. Locuinte)]]</f>
        <v>0</v>
      </c>
    </row>
    <row r="2861" spans="1:10" x14ac:dyDescent="0.2">
      <c r="A2861" s="19">
        <v>158396</v>
      </c>
      <c r="B2861" s="20" t="s">
        <v>2505</v>
      </c>
      <c r="C2861" s="20" t="s">
        <v>26</v>
      </c>
      <c r="D2861" s="20" t="s">
        <v>2564</v>
      </c>
      <c r="E2861" s="21">
        <v>1728</v>
      </c>
      <c r="F2861" s="21">
        <v>514</v>
      </c>
      <c r="G2861" s="26">
        <f>Table2[[#This Row],[Nr. Total PAD]]/Table2[[#This Row],[Fond Locativ 
(Nr. Total Locuinte)]]</f>
        <v>0.29745370370370372</v>
      </c>
      <c r="H2861" s="20">
        <v>7</v>
      </c>
      <c r="I2861" s="22">
        <v>0</v>
      </c>
      <c r="J2861" s="27">
        <f>Table2[[#This Row],[Nr. PAD din Fondul Locativ Public]]/Table2[[#This Row],[Fond Locativ Public
(Nr. Locuinte)]]</f>
        <v>0</v>
      </c>
    </row>
    <row r="2862" spans="1:10" x14ac:dyDescent="0.2">
      <c r="A2862" s="19">
        <v>158449</v>
      </c>
      <c r="B2862" s="20" t="s">
        <v>2505</v>
      </c>
      <c r="C2862" s="20" t="s">
        <v>26</v>
      </c>
      <c r="D2862" s="20" t="s">
        <v>2565</v>
      </c>
      <c r="E2862" s="21">
        <v>1903</v>
      </c>
      <c r="F2862" s="21">
        <v>303</v>
      </c>
      <c r="G2862" s="26">
        <f>Table2[[#This Row],[Nr. Total PAD]]/Table2[[#This Row],[Fond Locativ 
(Nr. Total Locuinte)]]</f>
        <v>0.15922228060956384</v>
      </c>
      <c r="H2862" s="20">
        <v>12</v>
      </c>
      <c r="I2862" s="22">
        <v>0</v>
      </c>
      <c r="J2862" s="27">
        <f>Table2[[#This Row],[Nr. PAD din Fondul Locativ Public]]/Table2[[#This Row],[Fond Locativ Public
(Nr. Locuinte)]]</f>
        <v>0</v>
      </c>
    </row>
    <row r="2863" spans="1:10" x14ac:dyDescent="0.2">
      <c r="A2863" s="19">
        <v>158528</v>
      </c>
      <c r="B2863" s="20" t="s">
        <v>2505</v>
      </c>
      <c r="C2863" s="20" t="s">
        <v>26</v>
      </c>
      <c r="D2863" s="20" t="s">
        <v>2566</v>
      </c>
      <c r="E2863" s="21">
        <v>1969</v>
      </c>
      <c r="F2863" s="21">
        <v>235</v>
      </c>
      <c r="G2863" s="26">
        <f>Table2[[#This Row],[Nr. Total PAD]]/Table2[[#This Row],[Fond Locativ 
(Nr. Total Locuinte)]]</f>
        <v>0.11934992381919757</v>
      </c>
      <c r="H2863" s="20">
        <v>68</v>
      </c>
      <c r="I2863" s="22">
        <v>0</v>
      </c>
      <c r="J2863" s="27">
        <f>Table2[[#This Row],[Nr. PAD din Fondul Locativ Public]]/Table2[[#This Row],[Fond Locativ Public
(Nr. Locuinte)]]</f>
        <v>0</v>
      </c>
    </row>
    <row r="2864" spans="1:10" x14ac:dyDescent="0.2">
      <c r="A2864" s="19">
        <v>158564</v>
      </c>
      <c r="B2864" s="20" t="s">
        <v>2505</v>
      </c>
      <c r="C2864" s="20" t="s">
        <v>26</v>
      </c>
      <c r="D2864" s="20" t="s">
        <v>2567</v>
      </c>
      <c r="E2864" s="21">
        <v>4404</v>
      </c>
      <c r="F2864" s="21">
        <v>1902</v>
      </c>
      <c r="G2864" s="26">
        <f>Table2[[#This Row],[Nr. Total PAD]]/Table2[[#This Row],[Fond Locativ 
(Nr. Total Locuinte)]]</f>
        <v>0.43188010899182561</v>
      </c>
      <c r="H2864" s="20">
        <v>23</v>
      </c>
      <c r="I2864" s="22">
        <v>0</v>
      </c>
      <c r="J2864" s="27">
        <f>Table2[[#This Row],[Nr. PAD din Fondul Locativ Public]]/Table2[[#This Row],[Fond Locativ Public
(Nr. Locuinte)]]</f>
        <v>0</v>
      </c>
    </row>
    <row r="2865" spans="1:10" x14ac:dyDescent="0.2">
      <c r="A2865" s="19">
        <v>158608</v>
      </c>
      <c r="B2865" s="20" t="s">
        <v>2505</v>
      </c>
      <c r="C2865" s="20" t="s">
        <v>26</v>
      </c>
      <c r="D2865" s="20" t="s">
        <v>2568</v>
      </c>
      <c r="E2865" s="21">
        <v>195</v>
      </c>
      <c r="F2865" s="21">
        <v>17</v>
      </c>
      <c r="G2865" s="26">
        <f>Table2[[#This Row],[Nr. Total PAD]]/Table2[[#This Row],[Fond Locativ 
(Nr. Total Locuinte)]]</f>
        <v>8.7179487179487175E-2</v>
      </c>
      <c r="H2865" s="20">
        <v>9</v>
      </c>
      <c r="I2865" s="22">
        <v>0</v>
      </c>
      <c r="J2865" s="27">
        <f>Table2[[#This Row],[Nr. PAD din Fondul Locativ Public]]/Table2[[#This Row],[Fond Locativ Public
(Nr. Locuinte)]]</f>
        <v>0</v>
      </c>
    </row>
    <row r="2866" spans="1:10" x14ac:dyDescent="0.2">
      <c r="A2866" s="19">
        <v>158653</v>
      </c>
      <c r="B2866" s="20" t="s">
        <v>2505</v>
      </c>
      <c r="C2866" s="20" t="s">
        <v>26</v>
      </c>
      <c r="D2866" s="20" t="s">
        <v>2569</v>
      </c>
      <c r="E2866" s="21">
        <v>3790</v>
      </c>
      <c r="F2866" s="21">
        <v>1619</v>
      </c>
      <c r="G2866" s="26">
        <f>Table2[[#This Row],[Nr. Total PAD]]/Table2[[#This Row],[Fond Locativ 
(Nr. Total Locuinte)]]</f>
        <v>0.42717678100263851</v>
      </c>
      <c r="H2866" s="20">
        <v>9</v>
      </c>
      <c r="I2866" s="22">
        <v>0</v>
      </c>
      <c r="J2866" s="27">
        <f>Table2[[#This Row],[Nr. PAD din Fondul Locativ Public]]/Table2[[#This Row],[Fond Locativ Public
(Nr. Locuinte)]]</f>
        <v>0</v>
      </c>
    </row>
    <row r="2867" spans="1:10" x14ac:dyDescent="0.2">
      <c r="A2867" s="19">
        <v>158699</v>
      </c>
      <c r="B2867" s="20" t="s">
        <v>2505</v>
      </c>
      <c r="C2867" s="20" t="s">
        <v>26</v>
      </c>
      <c r="D2867" s="20" t="s">
        <v>2570</v>
      </c>
      <c r="E2867" s="21">
        <v>4140</v>
      </c>
      <c r="F2867" s="21">
        <v>1763</v>
      </c>
      <c r="G2867" s="26">
        <f>Table2[[#This Row],[Nr. Total PAD]]/Table2[[#This Row],[Fond Locativ 
(Nr. Total Locuinte)]]</f>
        <v>0.42584541062801934</v>
      </c>
      <c r="H2867" s="20">
        <v>22</v>
      </c>
      <c r="I2867" s="22">
        <v>0</v>
      </c>
      <c r="J2867" s="27">
        <f>Table2[[#This Row],[Nr. PAD din Fondul Locativ Public]]/Table2[[#This Row],[Fond Locativ Public
(Nr. Locuinte)]]</f>
        <v>0</v>
      </c>
    </row>
    <row r="2868" spans="1:10" x14ac:dyDescent="0.2">
      <c r="A2868" s="19">
        <v>158733</v>
      </c>
      <c r="B2868" s="20" t="s">
        <v>2505</v>
      </c>
      <c r="C2868" s="20" t="s">
        <v>26</v>
      </c>
      <c r="D2868" s="20" t="s">
        <v>2571</v>
      </c>
      <c r="E2868" s="21">
        <v>1654</v>
      </c>
      <c r="F2868" s="21">
        <v>132</v>
      </c>
      <c r="G2868" s="26">
        <f>Table2[[#This Row],[Nr. Total PAD]]/Table2[[#This Row],[Fond Locativ 
(Nr. Total Locuinte)]]</f>
        <v>7.9806529625151154E-2</v>
      </c>
      <c r="H2868" s="20">
        <v>0</v>
      </c>
      <c r="I2868" s="22">
        <v>0</v>
      </c>
      <c r="J2868" s="27">
        <v>0</v>
      </c>
    </row>
    <row r="2869" spans="1:10" x14ac:dyDescent="0.2">
      <c r="A2869" s="19">
        <v>158779</v>
      </c>
      <c r="B2869" s="20" t="s">
        <v>2505</v>
      </c>
      <c r="C2869" s="20" t="s">
        <v>26</v>
      </c>
      <c r="D2869" s="20" t="s">
        <v>2209</v>
      </c>
      <c r="E2869" s="21">
        <v>2759</v>
      </c>
      <c r="F2869" s="21">
        <v>1222</v>
      </c>
      <c r="G2869" s="26">
        <f>Table2[[#This Row],[Nr. Total PAD]]/Table2[[#This Row],[Fond Locativ 
(Nr. Total Locuinte)]]</f>
        <v>0.44291409931134468</v>
      </c>
      <c r="H2869" s="20">
        <v>95</v>
      </c>
      <c r="I2869" s="22">
        <v>13</v>
      </c>
      <c r="J2869" s="27">
        <f>Table2[[#This Row],[Nr. PAD din Fondul Locativ Public]]/Table2[[#This Row],[Fond Locativ Public
(Nr. Locuinte)]]</f>
        <v>0.1368421052631579</v>
      </c>
    </row>
    <row r="2870" spans="1:10" x14ac:dyDescent="0.2">
      <c r="A2870" s="19">
        <v>158804</v>
      </c>
      <c r="B2870" s="20" t="s">
        <v>2505</v>
      </c>
      <c r="C2870" s="20" t="s">
        <v>26</v>
      </c>
      <c r="D2870" s="20" t="s">
        <v>2572</v>
      </c>
      <c r="E2870" s="21">
        <v>904</v>
      </c>
      <c r="F2870" s="21">
        <v>107</v>
      </c>
      <c r="G2870" s="26">
        <f>Table2[[#This Row],[Nr. Total PAD]]/Table2[[#This Row],[Fond Locativ 
(Nr. Total Locuinte)]]</f>
        <v>0.11836283185840708</v>
      </c>
      <c r="H2870" s="20">
        <v>1</v>
      </c>
      <c r="I2870" s="22">
        <v>0</v>
      </c>
      <c r="J2870" s="27">
        <f>Table2[[#This Row],[Nr. PAD din Fondul Locativ Public]]/Table2[[#This Row],[Fond Locativ Public
(Nr. Locuinte)]]</f>
        <v>0</v>
      </c>
    </row>
    <row r="2871" spans="1:10" x14ac:dyDescent="0.2">
      <c r="A2871" s="19">
        <v>158859</v>
      </c>
      <c r="B2871" s="20" t="s">
        <v>2505</v>
      </c>
      <c r="C2871" s="20" t="s">
        <v>26</v>
      </c>
      <c r="D2871" s="20" t="s">
        <v>2573</v>
      </c>
      <c r="E2871" s="21">
        <v>1637</v>
      </c>
      <c r="F2871" s="21">
        <v>183</v>
      </c>
      <c r="G2871" s="26">
        <f>Table2[[#This Row],[Nr. Total PAD]]/Table2[[#This Row],[Fond Locativ 
(Nr. Total Locuinte)]]</f>
        <v>0.1117898594990837</v>
      </c>
      <c r="H2871" s="20">
        <v>51</v>
      </c>
      <c r="I2871" s="22">
        <v>0</v>
      </c>
      <c r="J2871" s="27">
        <f>Table2[[#This Row],[Nr. PAD din Fondul Locativ Public]]/Table2[[#This Row],[Fond Locativ Public
(Nr. Locuinte)]]</f>
        <v>0</v>
      </c>
    </row>
    <row r="2872" spans="1:10" x14ac:dyDescent="0.2">
      <c r="A2872" s="19">
        <v>158895</v>
      </c>
      <c r="B2872" s="20" t="s">
        <v>2505</v>
      </c>
      <c r="C2872" s="20" t="s">
        <v>26</v>
      </c>
      <c r="D2872" s="20" t="s">
        <v>1472</v>
      </c>
      <c r="E2872" s="21">
        <v>1171</v>
      </c>
      <c r="F2872" s="21">
        <v>124</v>
      </c>
      <c r="G2872" s="26">
        <f>Table2[[#This Row],[Nr. Total PAD]]/Table2[[#This Row],[Fond Locativ 
(Nr. Total Locuinte)]]</f>
        <v>0.10589239965841162</v>
      </c>
      <c r="H2872" s="20">
        <v>11</v>
      </c>
      <c r="I2872" s="22">
        <v>0</v>
      </c>
      <c r="J2872" s="27">
        <f>Table2[[#This Row],[Nr. PAD din Fondul Locativ Public]]/Table2[[#This Row],[Fond Locativ Public
(Nr. Locuinte)]]</f>
        <v>0</v>
      </c>
    </row>
    <row r="2873" spans="1:10" x14ac:dyDescent="0.2">
      <c r="A2873" s="19">
        <v>158966</v>
      </c>
      <c r="B2873" s="20" t="s">
        <v>2505</v>
      </c>
      <c r="C2873" s="20" t="s">
        <v>26</v>
      </c>
      <c r="D2873" s="20" t="s">
        <v>2574</v>
      </c>
      <c r="E2873" s="21">
        <v>1451</v>
      </c>
      <c r="F2873" s="21">
        <v>214</v>
      </c>
      <c r="G2873" s="26">
        <f>Table2[[#This Row],[Nr. Total PAD]]/Table2[[#This Row],[Fond Locativ 
(Nr. Total Locuinte)]]</f>
        <v>0.14748449345279119</v>
      </c>
      <c r="H2873" s="20">
        <v>38</v>
      </c>
      <c r="I2873" s="22">
        <v>0</v>
      </c>
      <c r="J2873" s="27">
        <f>Table2[[#This Row],[Nr. PAD din Fondul Locativ Public]]/Table2[[#This Row],[Fond Locativ Public
(Nr. Locuinte)]]</f>
        <v>0</v>
      </c>
    </row>
    <row r="2874" spans="1:10" x14ac:dyDescent="0.2">
      <c r="A2874" s="19">
        <v>159035</v>
      </c>
      <c r="B2874" s="20" t="s">
        <v>2505</v>
      </c>
      <c r="C2874" s="20" t="s">
        <v>26</v>
      </c>
      <c r="D2874" s="20" t="s">
        <v>2575</v>
      </c>
      <c r="E2874" s="21">
        <v>1234</v>
      </c>
      <c r="F2874" s="21">
        <v>145</v>
      </c>
      <c r="G2874" s="26">
        <f>Table2[[#This Row],[Nr. Total PAD]]/Table2[[#This Row],[Fond Locativ 
(Nr. Total Locuinte)]]</f>
        <v>0.11750405186385737</v>
      </c>
      <c r="H2874" s="20">
        <v>3</v>
      </c>
      <c r="I2874" s="22">
        <v>0</v>
      </c>
      <c r="J2874" s="27">
        <f>Table2[[#This Row],[Nr. PAD din Fondul Locativ Public]]/Table2[[#This Row],[Fond Locativ Public
(Nr. Locuinte)]]</f>
        <v>0</v>
      </c>
    </row>
    <row r="2875" spans="1:10" x14ac:dyDescent="0.2">
      <c r="A2875" s="19">
        <v>159071</v>
      </c>
      <c r="B2875" s="20" t="s">
        <v>2505</v>
      </c>
      <c r="C2875" s="20" t="s">
        <v>26</v>
      </c>
      <c r="D2875" s="20" t="s">
        <v>2576</v>
      </c>
      <c r="E2875" s="21">
        <v>986</v>
      </c>
      <c r="F2875" s="21">
        <v>228</v>
      </c>
      <c r="G2875" s="26">
        <f>Table2[[#This Row],[Nr. Total PAD]]/Table2[[#This Row],[Fond Locativ 
(Nr. Total Locuinte)]]</f>
        <v>0.23123732251521298</v>
      </c>
      <c r="H2875" s="20">
        <v>11</v>
      </c>
      <c r="I2875" s="22">
        <v>0</v>
      </c>
      <c r="J2875" s="27">
        <f>Table2[[#This Row],[Nr. PAD din Fondul Locativ Public]]/Table2[[#This Row],[Fond Locativ Public
(Nr. Locuinte)]]</f>
        <v>0</v>
      </c>
    </row>
    <row r="2876" spans="1:10" x14ac:dyDescent="0.2">
      <c r="A2876" s="19">
        <v>159142</v>
      </c>
      <c r="B2876" s="20" t="s">
        <v>2505</v>
      </c>
      <c r="C2876" s="20" t="s">
        <v>26</v>
      </c>
      <c r="D2876" s="20" t="s">
        <v>2577</v>
      </c>
      <c r="E2876" s="21">
        <v>1159</v>
      </c>
      <c r="F2876" s="21">
        <v>141</v>
      </c>
      <c r="G2876" s="26">
        <f>Table2[[#This Row],[Nr. Total PAD]]/Table2[[#This Row],[Fond Locativ 
(Nr. Total Locuinte)]]</f>
        <v>0.12165660051768766</v>
      </c>
      <c r="H2876" s="20">
        <v>6</v>
      </c>
      <c r="I2876" s="22">
        <v>0</v>
      </c>
      <c r="J2876" s="27">
        <f>Table2[[#This Row],[Nr. PAD din Fondul Locativ Public]]/Table2[[#This Row],[Fond Locativ Public
(Nr. Locuinte)]]</f>
        <v>0</v>
      </c>
    </row>
    <row r="2877" spans="1:10" x14ac:dyDescent="0.2">
      <c r="A2877" s="19">
        <v>159213</v>
      </c>
      <c r="B2877" s="20" t="s">
        <v>2505</v>
      </c>
      <c r="C2877" s="20" t="s">
        <v>26</v>
      </c>
      <c r="D2877" s="20" t="s">
        <v>2578</v>
      </c>
      <c r="E2877" s="21">
        <v>2503</v>
      </c>
      <c r="F2877" s="21">
        <v>304</v>
      </c>
      <c r="G2877" s="26">
        <f>Table2[[#This Row],[Nr. Total PAD]]/Table2[[#This Row],[Fond Locativ 
(Nr. Total Locuinte)]]</f>
        <v>0.12145425489412705</v>
      </c>
      <c r="H2877" s="20">
        <v>141</v>
      </c>
      <c r="I2877" s="22">
        <v>0</v>
      </c>
      <c r="J2877" s="27">
        <f>Table2[[#This Row],[Nr. PAD din Fondul Locativ Public]]/Table2[[#This Row],[Fond Locativ Public
(Nr. Locuinte)]]</f>
        <v>0</v>
      </c>
    </row>
    <row r="2878" spans="1:10" x14ac:dyDescent="0.2">
      <c r="A2878" s="19">
        <v>159259</v>
      </c>
      <c r="B2878" s="20" t="s">
        <v>2505</v>
      </c>
      <c r="C2878" s="20" t="s">
        <v>26</v>
      </c>
      <c r="D2878" s="20" t="s">
        <v>2579</v>
      </c>
      <c r="E2878" s="21">
        <v>1370</v>
      </c>
      <c r="F2878" s="21">
        <v>167</v>
      </c>
      <c r="G2878" s="26">
        <f>Table2[[#This Row],[Nr. Total PAD]]/Table2[[#This Row],[Fond Locativ 
(Nr. Total Locuinte)]]</f>
        <v>0.12189781021897811</v>
      </c>
      <c r="H2878" s="20">
        <v>6</v>
      </c>
      <c r="I2878" s="22">
        <v>0</v>
      </c>
      <c r="J2878" s="27">
        <f>Table2[[#This Row],[Nr. PAD din Fondul Locativ Public]]/Table2[[#This Row],[Fond Locativ Public
(Nr. Locuinte)]]</f>
        <v>0</v>
      </c>
    </row>
    <row r="2879" spans="1:10" x14ac:dyDescent="0.2">
      <c r="A2879" s="19">
        <v>159339</v>
      </c>
      <c r="B2879" s="20" t="s">
        <v>2505</v>
      </c>
      <c r="C2879" s="20" t="s">
        <v>26</v>
      </c>
      <c r="D2879" s="20" t="s">
        <v>2580</v>
      </c>
      <c r="E2879" s="21">
        <v>1202</v>
      </c>
      <c r="F2879" s="21">
        <v>199</v>
      </c>
      <c r="G2879" s="26">
        <f>Table2[[#This Row],[Nr. Total PAD]]/Table2[[#This Row],[Fond Locativ 
(Nr. Total Locuinte)]]</f>
        <v>0.16555740432612312</v>
      </c>
      <c r="H2879" s="20">
        <v>17</v>
      </c>
      <c r="I2879" s="22">
        <v>0</v>
      </c>
      <c r="J2879" s="27">
        <f>Table2[[#This Row],[Nr. PAD din Fondul Locativ Public]]/Table2[[#This Row],[Fond Locativ Public
(Nr. Locuinte)]]</f>
        <v>0</v>
      </c>
    </row>
    <row r="2880" spans="1:10" x14ac:dyDescent="0.2">
      <c r="A2880" s="19">
        <v>159366</v>
      </c>
      <c r="B2880" s="20" t="s">
        <v>2505</v>
      </c>
      <c r="C2880" s="20" t="s">
        <v>26</v>
      </c>
      <c r="D2880" s="20" t="s">
        <v>2581</v>
      </c>
      <c r="E2880" s="21">
        <v>838</v>
      </c>
      <c r="F2880" s="21">
        <v>131</v>
      </c>
      <c r="G2880" s="26">
        <f>Table2[[#This Row],[Nr. Total PAD]]/Table2[[#This Row],[Fond Locativ 
(Nr. Total Locuinte)]]</f>
        <v>0.15632458233890215</v>
      </c>
      <c r="H2880" s="20">
        <v>19</v>
      </c>
      <c r="I2880" s="22">
        <v>0</v>
      </c>
      <c r="J2880" s="27">
        <f>Table2[[#This Row],[Nr. PAD din Fondul Locativ Public]]/Table2[[#This Row],[Fond Locativ Public
(Nr. Locuinte)]]</f>
        <v>0</v>
      </c>
    </row>
    <row r="2881" spans="1:10" x14ac:dyDescent="0.2">
      <c r="A2881" s="19">
        <v>159375</v>
      </c>
      <c r="B2881" s="20" t="s">
        <v>2505</v>
      </c>
      <c r="C2881" s="20" t="s">
        <v>26</v>
      </c>
      <c r="D2881" s="20" t="s">
        <v>2582</v>
      </c>
      <c r="E2881" s="21">
        <v>894</v>
      </c>
      <c r="F2881" s="21">
        <v>86</v>
      </c>
      <c r="G2881" s="26">
        <f>Table2[[#This Row],[Nr. Total PAD]]/Table2[[#This Row],[Fond Locativ 
(Nr. Total Locuinte)]]</f>
        <v>9.6196868008948541E-2</v>
      </c>
      <c r="H2881" s="20">
        <v>17</v>
      </c>
      <c r="I2881" s="22">
        <v>0</v>
      </c>
      <c r="J2881" s="27">
        <f>Table2[[#This Row],[Nr. PAD din Fondul Locativ Public]]/Table2[[#This Row],[Fond Locativ Public
(Nr. Locuinte)]]</f>
        <v>0</v>
      </c>
    </row>
    <row r="2882" spans="1:10" x14ac:dyDescent="0.2">
      <c r="A2882" s="19">
        <v>159384</v>
      </c>
      <c r="B2882" s="20" t="s">
        <v>2505</v>
      </c>
      <c r="C2882" s="20" t="s">
        <v>26</v>
      </c>
      <c r="D2882" s="20" t="s">
        <v>2583</v>
      </c>
      <c r="E2882" s="21">
        <v>1585</v>
      </c>
      <c r="F2882" s="21">
        <v>356</v>
      </c>
      <c r="G2882" s="26">
        <f>Table2[[#This Row],[Nr. Total PAD]]/Table2[[#This Row],[Fond Locativ 
(Nr. Total Locuinte)]]</f>
        <v>0.22460567823343849</v>
      </c>
      <c r="H2882" s="20">
        <v>19</v>
      </c>
      <c r="I2882" s="22">
        <v>0</v>
      </c>
      <c r="J2882" s="27">
        <f>Table2[[#This Row],[Nr. PAD din Fondul Locativ Public]]/Table2[[#This Row],[Fond Locativ Public
(Nr. Locuinte)]]</f>
        <v>0</v>
      </c>
    </row>
    <row r="2883" spans="1:10" x14ac:dyDescent="0.2">
      <c r="A2883" s="19">
        <v>159393</v>
      </c>
      <c r="B2883" s="20" t="s">
        <v>2505</v>
      </c>
      <c r="C2883" s="20" t="s">
        <v>26</v>
      </c>
      <c r="D2883" s="20" t="s">
        <v>2584</v>
      </c>
      <c r="E2883" s="21">
        <v>810</v>
      </c>
      <c r="F2883" s="21">
        <v>116</v>
      </c>
      <c r="G2883" s="26">
        <f>Table2[[#This Row],[Nr. Total PAD]]/Table2[[#This Row],[Fond Locativ 
(Nr. Total Locuinte)]]</f>
        <v>0.14320987654320988</v>
      </c>
      <c r="H2883" s="20">
        <v>8</v>
      </c>
      <c r="I2883" s="22">
        <v>0</v>
      </c>
      <c r="J2883" s="27">
        <f>Table2[[#This Row],[Nr. PAD din Fondul Locativ Public]]/Table2[[#This Row],[Fond Locativ Public
(Nr. Locuinte)]]</f>
        <v>0</v>
      </c>
    </row>
    <row r="2884" spans="1:10" x14ac:dyDescent="0.2">
      <c r="A2884" s="19">
        <v>159400</v>
      </c>
      <c r="B2884" s="20" t="s">
        <v>2505</v>
      </c>
      <c r="C2884" s="20" t="s">
        <v>26</v>
      </c>
      <c r="D2884" s="20" t="s">
        <v>2585</v>
      </c>
      <c r="E2884" s="21">
        <v>928</v>
      </c>
      <c r="F2884" s="21">
        <v>128</v>
      </c>
      <c r="G2884" s="26">
        <f>Table2[[#This Row],[Nr. Total PAD]]/Table2[[#This Row],[Fond Locativ 
(Nr. Total Locuinte)]]</f>
        <v>0.13793103448275862</v>
      </c>
      <c r="H2884" s="20">
        <v>5</v>
      </c>
      <c r="I2884" s="22">
        <v>0</v>
      </c>
      <c r="J2884" s="27">
        <f>Table2[[#This Row],[Nr. PAD din Fondul Locativ Public]]/Table2[[#This Row],[Fond Locativ Public
(Nr. Locuinte)]]</f>
        <v>0</v>
      </c>
    </row>
    <row r="2885" spans="1:10" x14ac:dyDescent="0.2">
      <c r="A2885" s="19">
        <v>159419</v>
      </c>
      <c r="B2885" s="20" t="s">
        <v>2505</v>
      </c>
      <c r="C2885" s="20" t="s">
        <v>26</v>
      </c>
      <c r="D2885" s="20" t="s">
        <v>2586</v>
      </c>
      <c r="E2885" s="21">
        <v>997</v>
      </c>
      <c r="F2885" s="21">
        <v>59</v>
      </c>
      <c r="G2885" s="26">
        <f>Table2[[#This Row],[Nr. Total PAD]]/Table2[[#This Row],[Fond Locativ 
(Nr. Total Locuinte)]]</f>
        <v>5.9177532597793382E-2</v>
      </c>
      <c r="H2885" s="20">
        <v>63</v>
      </c>
      <c r="I2885" s="22">
        <v>0</v>
      </c>
      <c r="J2885" s="27">
        <f>Table2[[#This Row],[Nr. PAD din Fondul Locativ Public]]/Table2[[#This Row],[Fond Locativ Public
(Nr. Locuinte)]]</f>
        <v>0</v>
      </c>
    </row>
    <row r="2886" spans="1:10" x14ac:dyDescent="0.2">
      <c r="A2886" s="19">
        <v>159428</v>
      </c>
      <c r="B2886" s="20" t="s">
        <v>2505</v>
      </c>
      <c r="C2886" s="20" t="s">
        <v>26</v>
      </c>
      <c r="D2886" s="20" t="s">
        <v>2587</v>
      </c>
      <c r="E2886" s="21">
        <v>1096</v>
      </c>
      <c r="F2886" s="21">
        <v>93</v>
      </c>
      <c r="G2886" s="26">
        <f>Table2[[#This Row],[Nr. Total PAD]]/Table2[[#This Row],[Fond Locativ 
(Nr. Total Locuinte)]]</f>
        <v>8.485401459854014E-2</v>
      </c>
      <c r="H2886" s="20">
        <v>16</v>
      </c>
      <c r="I2886" s="22">
        <v>0</v>
      </c>
      <c r="J2886" s="27">
        <f>Table2[[#This Row],[Nr. PAD din Fondul Locativ Public]]/Table2[[#This Row],[Fond Locativ Public
(Nr. Locuinte)]]</f>
        <v>0</v>
      </c>
    </row>
    <row r="2887" spans="1:10" x14ac:dyDescent="0.2">
      <c r="A2887" s="19">
        <v>159437</v>
      </c>
      <c r="B2887" s="20" t="s">
        <v>2505</v>
      </c>
      <c r="C2887" s="20" t="s">
        <v>26</v>
      </c>
      <c r="D2887" s="20" t="s">
        <v>2588</v>
      </c>
      <c r="E2887" s="21">
        <v>1126</v>
      </c>
      <c r="F2887" s="21">
        <v>292</v>
      </c>
      <c r="G2887" s="26">
        <f>Table2[[#This Row],[Nr. Total PAD]]/Table2[[#This Row],[Fond Locativ 
(Nr. Total Locuinte)]]</f>
        <v>0.25932504440497334</v>
      </c>
      <c r="H2887" s="20">
        <v>5</v>
      </c>
      <c r="I2887" s="22">
        <v>0</v>
      </c>
      <c r="J2887" s="27">
        <f>Table2[[#This Row],[Nr. PAD din Fondul Locativ Public]]/Table2[[#This Row],[Fond Locativ Public
(Nr. Locuinte)]]</f>
        <v>0</v>
      </c>
    </row>
    <row r="2888" spans="1:10" x14ac:dyDescent="0.2">
      <c r="A2888" s="19">
        <v>159446</v>
      </c>
      <c r="B2888" s="20" t="s">
        <v>2505</v>
      </c>
      <c r="C2888" s="20" t="s">
        <v>26</v>
      </c>
      <c r="D2888" s="20" t="s">
        <v>2589</v>
      </c>
      <c r="E2888" s="21">
        <v>949</v>
      </c>
      <c r="F2888" s="21">
        <v>212</v>
      </c>
      <c r="G2888" s="26">
        <f>Table2[[#This Row],[Nr. Total PAD]]/Table2[[#This Row],[Fond Locativ 
(Nr. Total Locuinte)]]</f>
        <v>0.22339304531085352</v>
      </c>
      <c r="H2888" s="20">
        <v>12</v>
      </c>
      <c r="I2888" s="22">
        <v>0</v>
      </c>
      <c r="J2888" s="27">
        <f>Table2[[#This Row],[Nr. PAD din Fondul Locativ Public]]/Table2[[#This Row],[Fond Locativ Public
(Nr. Locuinte)]]</f>
        <v>0</v>
      </c>
    </row>
    <row r="2889" spans="1:10" x14ac:dyDescent="0.2">
      <c r="A2889" s="19">
        <v>159455</v>
      </c>
      <c r="B2889" s="20" t="s">
        <v>2505</v>
      </c>
      <c r="C2889" s="20" t="s">
        <v>26</v>
      </c>
      <c r="D2889" s="20" t="s">
        <v>2590</v>
      </c>
      <c r="E2889" s="21">
        <v>1061</v>
      </c>
      <c r="F2889" s="21">
        <v>67</v>
      </c>
      <c r="G2889" s="26">
        <f>Table2[[#This Row],[Nr. Total PAD]]/Table2[[#This Row],[Fond Locativ 
(Nr. Total Locuinte)]]</f>
        <v>6.314797360980208E-2</v>
      </c>
      <c r="H2889" s="20">
        <v>4</v>
      </c>
      <c r="I2889" s="22">
        <v>0</v>
      </c>
      <c r="J2889" s="27">
        <f>Table2[[#This Row],[Nr. PAD din Fondul Locativ Public]]/Table2[[#This Row],[Fond Locativ Public
(Nr. Locuinte)]]</f>
        <v>0</v>
      </c>
    </row>
    <row r="2890" spans="1:10" x14ac:dyDescent="0.2">
      <c r="A2890" s="19">
        <v>159464</v>
      </c>
      <c r="B2890" s="20" t="s">
        <v>2505</v>
      </c>
      <c r="C2890" s="20" t="s">
        <v>26</v>
      </c>
      <c r="D2890" s="20" t="s">
        <v>2591</v>
      </c>
      <c r="E2890" s="21">
        <v>1113</v>
      </c>
      <c r="F2890" s="21">
        <v>189</v>
      </c>
      <c r="G2890" s="26">
        <f>Table2[[#This Row],[Nr. Total PAD]]/Table2[[#This Row],[Fond Locativ 
(Nr. Total Locuinte)]]</f>
        <v>0.16981132075471697</v>
      </c>
      <c r="H2890" s="20">
        <v>8</v>
      </c>
      <c r="I2890" s="22">
        <v>0</v>
      </c>
      <c r="J2890" s="27">
        <f>Table2[[#This Row],[Nr. PAD din Fondul Locativ Public]]/Table2[[#This Row],[Fond Locativ Public
(Nr. Locuinte)]]</f>
        <v>0</v>
      </c>
    </row>
    <row r="2891" spans="1:10" x14ac:dyDescent="0.2">
      <c r="A2891" s="19">
        <v>159473</v>
      </c>
      <c r="B2891" s="20" t="s">
        <v>2505</v>
      </c>
      <c r="C2891" s="20" t="s">
        <v>26</v>
      </c>
      <c r="D2891" s="20" t="s">
        <v>2592</v>
      </c>
      <c r="E2891" s="21">
        <v>1222</v>
      </c>
      <c r="F2891" s="21">
        <v>128</v>
      </c>
      <c r="G2891" s="26">
        <f>Table2[[#This Row],[Nr. Total PAD]]/Table2[[#This Row],[Fond Locativ 
(Nr. Total Locuinte)]]</f>
        <v>0.10474631751227496</v>
      </c>
      <c r="H2891" s="20">
        <v>12</v>
      </c>
      <c r="I2891" s="22">
        <v>0</v>
      </c>
      <c r="J2891" s="27">
        <f>Table2[[#This Row],[Nr. PAD din Fondul Locativ Public]]/Table2[[#This Row],[Fond Locativ Public
(Nr. Locuinte)]]</f>
        <v>0</v>
      </c>
    </row>
    <row r="2892" spans="1:10" x14ac:dyDescent="0.2">
      <c r="A2892" s="19">
        <v>159482</v>
      </c>
      <c r="B2892" s="20" t="s">
        <v>2505</v>
      </c>
      <c r="C2892" s="20" t="s">
        <v>26</v>
      </c>
      <c r="D2892" s="20" t="s">
        <v>2593</v>
      </c>
      <c r="E2892" s="21">
        <v>612</v>
      </c>
      <c r="F2892" s="21">
        <v>34</v>
      </c>
      <c r="G2892" s="26">
        <f>Table2[[#This Row],[Nr. Total PAD]]/Table2[[#This Row],[Fond Locativ 
(Nr. Total Locuinte)]]</f>
        <v>5.5555555555555552E-2</v>
      </c>
      <c r="H2892" s="20">
        <v>1</v>
      </c>
      <c r="I2892" s="22">
        <v>0</v>
      </c>
      <c r="J2892" s="27">
        <f>Table2[[#This Row],[Nr. PAD din Fondul Locativ Public]]/Table2[[#This Row],[Fond Locativ Public
(Nr. Locuinte)]]</f>
        <v>0</v>
      </c>
    </row>
    <row r="2893" spans="1:10" x14ac:dyDescent="0.2">
      <c r="A2893" s="19">
        <v>159491</v>
      </c>
      <c r="B2893" s="20" t="s">
        <v>2505</v>
      </c>
      <c r="C2893" s="20" t="s">
        <v>26</v>
      </c>
      <c r="D2893" s="20" t="s">
        <v>55</v>
      </c>
      <c r="E2893" s="21">
        <v>859</v>
      </c>
      <c r="F2893" s="21">
        <v>108</v>
      </c>
      <c r="G2893" s="26">
        <f>Table2[[#This Row],[Nr. Total PAD]]/Table2[[#This Row],[Fond Locativ 
(Nr. Total Locuinte)]]</f>
        <v>0.12572759022118743</v>
      </c>
      <c r="H2893" s="20">
        <v>23</v>
      </c>
      <c r="I2893" s="22">
        <v>0</v>
      </c>
      <c r="J2893" s="27">
        <f>Table2[[#This Row],[Nr. PAD din Fondul Locativ Public]]/Table2[[#This Row],[Fond Locativ Public
(Nr. Locuinte)]]</f>
        <v>0</v>
      </c>
    </row>
    <row r="2894" spans="1:10" x14ac:dyDescent="0.2">
      <c r="A2894" s="19">
        <v>159507</v>
      </c>
      <c r="B2894" s="20" t="s">
        <v>2505</v>
      </c>
      <c r="C2894" s="20" t="s">
        <v>26</v>
      </c>
      <c r="D2894" s="20" t="s">
        <v>2594</v>
      </c>
      <c r="E2894" s="21">
        <v>907</v>
      </c>
      <c r="F2894" s="21">
        <v>101</v>
      </c>
      <c r="G2894" s="26">
        <f>Table2[[#This Row],[Nr. Total PAD]]/Table2[[#This Row],[Fond Locativ 
(Nr. Total Locuinte)]]</f>
        <v>0.1113561190738699</v>
      </c>
      <c r="H2894" s="20">
        <v>7</v>
      </c>
      <c r="I2894" s="22">
        <v>0</v>
      </c>
      <c r="J2894" s="27">
        <f>Table2[[#This Row],[Nr. PAD din Fondul Locativ Public]]/Table2[[#This Row],[Fond Locativ Public
(Nr. Locuinte)]]</f>
        <v>0</v>
      </c>
    </row>
    <row r="2895" spans="1:10" x14ac:dyDescent="0.2">
      <c r="A2895" s="19">
        <v>159516</v>
      </c>
      <c r="B2895" s="20" t="s">
        <v>2505</v>
      </c>
      <c r="C2895" s="20" t="s">
        <v>26</v>
      </c>
      <c r="D2895" s="20" t="s">
        <v>1163</v>
      </c>
      <c r="E2895" s="21">
        <v>1377</v>
      </c>
      <c r="F2895" s="21">
        <v>732</v>
      </c>
      <c r="G2895" s="26">
        <f>Table2[[#This Row],[Nr. Total PAD]]/Table2[[#This Row],[Fond Locativ 
(Nr. Total Locuinte)]]</f>
        <v>0.53159041394335516</v>
      </c>
      <c r="H2895" s="20">
        <v>1</v>
      </c>
      <c r="I2895" s="22">
        <v>0</v>
      </c>
      <c r="J2895" s="27">
        <f>Table2[[#This Row],[Nr. PAD din Fondul Locativ Public]]/Table2[[#This Row],[Fond Locativ Public
(Nr. Locuinte)]]</f>
        <v>0</v>
      </c>
    </row>
    <row r="2896" spans="1:10" x14ac:dyDescent="0.2">
      <c r="A2896" s="19">
        <v>159525</v>
      </c>
      <c r="B2896" s="20" t="s">
        <v>2505</v>
      </c>
      <c r="C2896" s="20" t="s">
        <v>26</v>
      </c>
      <c r="D2896" s="20" t="s">
        <v>2595</v>
      </c>
      <c r="E2896" s="21">
        <v>759</v>
      </c>
      <c r="F2896" s="21">
        <v>233</v>
      </c>
      <c r="G2896" s="26">
        <f>Table2[[#This Row],[Nr. Total PAD]]/Table2[[#This Row],[Fond Locativ 
(Nr. Total Locuinte)]]</f>
        <v>0.30698287220026349</v>
      </c>
      <c r="H2896" s="20">
        <v>46</v>
      </c>
      <c r="I2896" s="22">
        <v>0</v>
      </c>
      <c r="J2896" s="27">
        <f>Table2[[#This Row],[Nr. PAD din Fondul Locativ Public]]/Table2[[#This Row],[Fond Locativ Public
(Nr. Locuinte)]]</f>
        <v>0</v>
      </c>
    </row>
    <row r="2897" spans="1:10" x14ac:dyDescent="0.2">
      <c r="A2897" s="19">
        <v>159614</v>
      </c>
      <c r="B2897" s="20" t="s">
        <v>2596</v>
      </c>
      <c r="C2897" s="20" t="s">
        <v>13</v>
      </c>
      <c r="D2897" s="20" t="s">
        <v>2596</v>
      </c>
      <c r="E2897" s="21">
        <v>29376</v>
      </c>
      <c r="F2897" s="21">
        <v>12048</v>
      </c>
      <c r="G2897" s="26">
        <f>Table2[[#This Row],[Nr. Total PAD]]/Table2[[#This Row],[Fond Locativ 
(Nr. Total Locuinte)]]</f>
        <v>0.41013071895424835</v>
      </c>
      <c r="H2897" s="20">
        <v>1005</v>
      </c>
      <c r="I2897" s="22">
        <v>89</v>
      </c>
      <c r="J2897" s="27">
        <f>Table2[[#This Row],[Nr. PAD din Fondul Locativ Public]]/Table2[[#This Row],[Fond Locativ Public
(Nr. Locuinte)]]</f>
        <v>8.8557213930348253E-2</v>
      </c>
    </row>
    <row r="2898" spans="1:10" x14ac:dyDescent="0.2">
      <c r="A2898" s="19">
        <v>159650</v>
      </c>
      <c r="B2898" s="20" t="s">
        <v>2596</v>
      </c>
      <c r="C2898" s="20" t="s">
        <v>18</v>
      </c>
      <c r="D2898" s="20" t="s">
        <v>2597</v>
      </c>
      <c r="E2898" s="21">
        <v>3923</v>
      </c>
      <c r="F2898" s="21">
        <v>660</v>
      </c>
      <c r="G2898" s="26">
        <f>Table2[[#This Row],[Nr. Total PAD]]/Table2[[#This Row],[Fond Locativ 
(Nr. Total Locuinte)]]</f>
        <v>0.16823859291358653</v>
      </c>
      <c r="H2898" s="20">
        <v>97</v>
      </c>
      <c r="I2898" s="22">
        <v>18</v>
      </c>
      <c r="J2898" s="27">
        <f>Table2[[#This Row],[Nr. PAD din Fondul Locativ Public]]/Table2[[#This Row],[Fond Locativ Public
(Nr. Locuinte)]]</f>
        <v>0.18556701030927836</v>
      </c>
    </row>
    <row r="2899" spans="1:10" x14ac:dyDescent="0.2">
      <c r="A2899" s="19">
        <v>159687</v>
      </c>
      <c r="B2899" s="20" t="s">
        <v>2596</v>
      </c>
      <c r="C2899" s="20" t="s">
        <v>18</v>
      </c>
      <c r="D2899" s="20" t="s">
        <v>2598</v>
      </c>
      <c r="E2899" s="21">
        <v>2338</v>
      </c>
      <c r="F2899" s="21">
        <v>305</v>
      </c>
      <c r="G2899" s="26">
        <f>Table2[[#This Row],[Nr. Total PAD]]/Table2[[#This Row],[Fond Locativ 
(Nr. Total Locuinte)]]</f>
        <v>0.13045337895637296</v>
      </c>
      <c r="H2899" s="20">
        <v>106</v>
      </c>
      <c r="I2899" s="22">
        <v>42</v>
      </c>
      <c r="J2899" s="27">
        <f>Table2[[#This Row],[Nr. PAD din Fondul Locativ Public]]/Table2[[#This Row],[Fond Locativ Public
(Nr. Locuinte)]]</f>
        <v>0.39622641509433965</v>
      </c>
    </row>
    <row r="2900" spans="1:10" x14ac:dyDescent="0.2">
      <c r="A2900" s="19">
        <v>159730</v>
      </c>
      <c r="B2900" s="20" t="s">
        <v>2596</v>
      </c>
      <c r="C2900" s="20" t="s">
        <v>18</v>
      </c>
      <c r="D2900" s="20" t="s">
        <v>2599</v>
      </c>
      <c r="E2900" s="21">
        <v>4082</v>
      </c>
      <c r="F2900" s="21">
        <v>692</v>
      </c>
      <c r="G2900" s="26">
        <f>Table2[[#This Row],[Nr. Total PAD]]/Table2[[#This Row],[Fond Locativ 
(Nr. Total Locuinte)]]</f>
        <v>0.16952474277315041</v>
      </c>
      <c r="H2900" s="20">
        <v>98</v>
      </c>
      <c r="I2900" s="22">
        <v>0</v>
      </c>
      <c r="J2900" s="27">
        <f>Table2[[#This Row],[Nr. PAD din Fondul Locativ Public]]/Table2[[#This Row],[Fond Locativ Public
(Nr. Locuinte)]]</f>
        <v>0</v>
      </c>
    </row>
    <row r="2901" spans="1:10" x14ac:dyDescent="0.2">
      <c r="A2901" s="19">
        <v>159767</v>
      </c>
      <c r="B2901" s="20" t="s">
        <v>2596</v>
      </c>
      <c r="C2901" s="20" t="s">
        <v>18</v>
      </c>
      <c r="D2901" s="20" t="s">
        <v>2600</v>
      </c>
      <c r="E2901" s="21">
        <v>2078</v>
      </c>
      <c r="F2901" s="21">
        <v>390</v>
      </c>
      <c r="G2901" s="26">
        <f>Table2[[#This Row],[Nr. Total PAD]]/Table2[[#This Row],[Fond Locativ 
(Nr. Total Locuinte)]]</f>
        <v>0.18768046198267566</v>
      </c>
      <c r="H2901" s="20">
        <v>144</v>
      </c>
      <c r="I2901" s="22">
        <v>0</v>
      </c>
      <c r="J2901" s="27">
        <f>Table2[[#This Row],[Nr. PAD din Fondul Locativ Public]]/Table2[[#This Row],[Fond Locativ Public
(Nr. Locuinte)]]</f>
        <v>0</v>
      </c>
    </row>
    <row r="2902" spans="1:10" x14ac:dyDescent="0.2">
      <c r="A2902" s="19">
        <v>159785</v>
      </c>
      <c r="B2902" s="20" t="s">
        <v>2596</v>
      </c>
      <c r="C2902" s="20" t="s">
        <v>26</v>
      </c>
      <c r="D2902" s="20" t="s">
        <v>2355</v>
      </c>
      <c r="E2902" s="21">
        <v>2018</v>
      </c>
      <c r="F2902" s="21">
        <v>191</v>
      </c>
      <c r="G2902" s="26">
        <f>Table2[[#This Row],[Nr. Total PAD]]/Table2[[#This Row],[Fond Locativ 
(Nr. Total Locuinte)]]</f>
        <v>9.4648166501486622E-2</v>
      </c>
      <c r="H2902" s="20">
        <v>38</v>
      </c>
      <c r="I2902" s="22">
        <v>8</v>
      </c>
      <c r="J2902" s="27">
        <f>Table2[[#This Row],[Nr. PAD din Fondul Locativ Public]]/Table2[[#This Row],[Fond Locativ Public
(Nr. Locuinte)]]</f>
        <v>0.21052631578947367</v>
      </c>
    </row>
    <row r="2903" spans="1:10" x14ac:dyDescent="0.2">
      <c r="A2903" s="19">
        <v>159847</v>
      </c>
      <c r="B2903" s="20" t="s">
        <v>2596</v>
      </c>
      <c r="C2903" s="20" t="s">
        <v>26</v>
      </c>
      <c r="D2903" s="20" t="s">
        <v>2601</v>
      </c>
      <c r="E2903" s="21">
        <v>639</v>
      </c>
      <c r="F2903" s="21">
        <v>29</v>
      </c>
      <c r="G2903" s="26">
        <f>Table2[[#This Row],[Nr. Total PAD]]/Table2[[#This Row],[Fond Locativ 
(Nr. Total Locuinte)]]</f>
        <v>4.5383411580594682E-2</v>
      </c>
      <c r="H2903" s="20">
        <v>0</v>
      </c>
      <c r="I2903" s="22">
        <v>0</v>
      </c>
      <c r="J2903" s="27">
        <v>0</v>
      </c>
    </row>
    <row r="2904" spans="1:10" x14ac:dyDescent="0.2">
      <c r="A2904" s="19">
        <v>159883</v>
      </c>
      <c r="B2904" s="20" t="s">
        <v>2596</v>
      </c>
      <c r="C2904" s="20" t="s">
        <v>26</v>
      </c>
      <c r="D2904" s="20" t="s">
        <v>712</v>
      </c>
      <c r="E2904" s="21">
        <v>545</v>
      </c>
      <c r="F2904" s="21">
        <v>48</v>
      </c>
      <c r="G2904" s="26">
        <f>Table2[[#This Row],[Nr. Total PAD]]/Table2[[#This Row],[Fond Locativ 
(Nr. Total Locuinte)]]</f>
        <v>8.8073394495412849E-2</v>
      </c>
      <c r="H2904" s="20">
        <v>3</v>
      </c>
      <c r="I2904" s="22">
        <v>0</v>
      </c>
      <c r="J2904" s="27">
        <f>Table2[[#This Row],[Nr. PAD din Fondul Locativ Public]]/Table2[[#This Row],[Fond Locativ Public
(Nr. Locuinte)]]</f>
        <v>0</v>
      </c>
    </row>
    <row r="2905" spans="1:10" x14ac:dyDescent="0.2">
      <c r="A2905" s="19">
        <v>159945</v>
      </c>
      <c r="B2905" s="20" t="s">
        <v>2596</v>
      </c>
      <c r="C2905" s="20" t="s">
        <v>26</v>
      </c>
      <c r="D2905" s="20" t="s">
        <v>2602</v>
      </c>
      <c r="E2905" s="21">
        <v>1671</v>
      </c>
      <c r="F2905" s="21">
        <v>159</v>
      </c>
      <c r="G2905" s="26">
        <f>Table2[[#This Row],[Nr. Total PAD]]/Table2[[#This Row],[Fond Locativ 
(Nr. Total Locuinte)]]</f>
        <v>9.515260323159784E-2</v>
      </c>
      <c r="H2905" s="20">
        <v>1</v>
      </c>
      <c r="I2905" s="22">
        <v>0</v>
      </c>
      <c r="J2905" s="27">
        <f>Table2[[#This Row],[Nr. PAD din Fondul Locativ Public]]/Table2[[#This Row],[Fond Locativ Public
(Nr. Locuinte)]]</f>
        <v>0</v>
      </c>
    </row>
    <row r="2906" spans="1:10" x14ac:dyDescent="0.2">
      <c r="A2906" s="19">
        <v>159963</v>
      </c>
      <c r="B2906" s="20" t="s">
        <v>2596</v>
      </c>
      <c r="C2906" s="20" t="s">
        <v>26</v>
      </c>
      <c r="D2906" s="20" t="s">
        <v>2603</v>
      </c>
      <c r="E2906" s="21">
        <v>1198</v>
      </c>
      <c r="F2906" s="21">
        <v>116</v>
      </c>
      <c r="G2906" s="26">
        <f>Table2[[#This Row],[Nr. Total PAD]]/Table2[[#This Row],[Fond Locativ 
(Nr. Total Locuinte)]]</f>
        <v>9.6828046744574292E-2</v>
      </c>
      <c r="H2906" s="20">
        <v>4</v>
      </c>
      <c r="I2906" s="22">
        <v>1</v>
      </c>
      <c r="J2906" s="27">
        <f>Table2[[#This Row],[Nr. PAD din Fondul Locativ Public]]/Table2[[#This Row],[Fond Locativ Public
(Nr. Locuinte)]]</f>
        <v>0.25</v>
      </c>
    </row>
    <row r="2907" spans="1:10" x14ac:dyDescent="0.2">
      <c r="A2907" s="19">
        <v>160047</v>
      </c>
      <c r="B2907" s="20" t="s">
        <v>2596</v>
      </c>
      <c r="C2907" s="20" t="s">
        <v>26</v>
      </c>
      <c r="D2907" s="20" t="s">
        <v>2604</v>
      </c>
      <c r="E2907" s="21">
        <v>414</v>
      </c>
      <c r="F2907" s="21">
        <v>63</v>
      </c>
      <c r="G2907" s="26">
        <f>Table2[[#This Row],[Nr. Total PAD]]/Table2[[#This Row],[Fond Locativ 
(Nr. Total Locuinte)]]</f>
        <v>0.15217391304347827</v>
      </c>
      <c r="H2907" s="20">
        <v>1</v>
      </c>
      <c r="I2907" s="22">
        <v>0</v>
      </c>
      <c r="J2907" s="27">
        <f>Table2[[#This Row],[Nr. PAD din Fondul Locativ Public]]/Table2[[#This Row],[Fond Locativ Public
(Nr. Locuinte)]]</f>
        <v>0</v>
      </c>
    </row>
    <row r="2908" spans="1:10" x14ac:dyDescent="0.2">
      <c r="A2908" s="19">
        <v>160092</v>
      </c>
      <c r="B2908" s="20" t="s">
        <v>2596</v>
      </c>
      <c r="C2908" s="20" t="s">
        <v>26</v>
      </c>
      <c r="D2908" s="20" t="s">
        <v>2605</v>
      </c>
      <c r="E2908" s="21">
        <v>945</v>
      </c>
      <c r="F2908" s="21">
        <v>145</v>
      </c>
      <c r="G2908" s="26">
        <f>Table2[[#This Row],[Nr. Total PAD]]/Table2[[#This Row],[Fond Locativ 
(Nr. Total Locuinte)]]</f>
        <v>0.15343915343915343</v>
      </c>
      <c r="H2908" s="20">
        <v>8</v>
      </c>
      <c r="I2908" s="22">
        <v>0</v>
      </c>
      <c r="J2908" s="27">
        <f>Table2[[#This Row],[Nr. PAD din Fondul Locativ Public]]/Table2[[#This Row],[Fond Locativ Public
(Nr. Locuinte)]]</f>
        <v>0</v>
      </c>
    </row>
    <row r="2909" spans="1:10" x14ac:dyDescent="0.2">
      <c r="A2909" s="19">
        <v>160127</v>
      </c>
      <c r="B2909" s="20" t="s">
        <v>2596</v>
      </c>
      <c r="C2909" s="20" t="s">
        <v>26</v>
      </c>
      <c r="D2909" s="20" t="s">
        <v>2606</v>
      </c>
      <c r="E2909" s="21">
        <v>1676</v>
      </c>
      <c r="F2909" s="21">
        <v>117</v>
      </c>
      <c r="G2909" s="26">
        <f>Table2[[#This Row],[Nr. Total PAD]]/Table2[[#This Row],[Fond Locativ 
(Nr. Total Locuinte)]]</f>
        <v>6.9809069212410507E-2</v>
      </c>
      <c r="H2909" s="20">
        <v>3</v>
      </c>
      <c r="I2909" s="22">
        <v>0</v>
      </c>
      <c r="J2909" s="27">
        <f>Table2[[#This Row],[Nr. PAD din Fondul Locativ Public]]/Table2[[#This Row],[Fond Locativ Public
(Nr. Locuinte)]]</f>
        <v>0</v>
      </c>
    </row>
    <row r="2910" spans="1:10" x14ac:dyDescent="0.2">
      <c r="A2910" s="19">
        <v>160172</v>
      </c>
      <c r="B2910" s="20" t="s">
        <v>2596</v>
      </c>
      <c r="C2910" s="20" t="s">
        <v>26</v>
      </c>
      <c r="D2910" s="20" t="s">
        <v>2607</v>
      </c>
      <c r="E2910" s="21">
        <v>1213</v>
      </c>
      <c r="F2910" s="21">
        <v>105</v>
      </c>
      <c r="G2910" s="26">
        <f>Table2[[#This Row],[Nr. Total PAD]]/Table2[[#This Row],[Fond Locativ 
(Nr. Total Locuinte)]]</f>
        <v>8.6562242374278647E-2</v>
      </c>
      <c r="H2910" s="20">
        <v>62</v>
      </c>
      <c r="I2910" s="22">
        <v>2</v>
      </c>
      <c r="J2910" s="27">
        <f>Table2[[#This Row],[Nr. PAD din Fondul Locativ Public]]/Table2[[#This Row],[Fond Locativ Public
(Nr. Locuinte)]]</f>
        <v>3.2258064516129031E-2</v>
      </c>
    </row>
    <row r="2911" spans="1:10" x14ac:dyDescent="0.2">
      <c r="A2911" s="19">
        <v>160225</v>
      </c>
      <c r="B2911" s="20" t="s">
        <v>2596</v>
      </c>
      <c r="C2911" s="20" t="s">
        <v>26</v>
      </c>
      <c r="D2911" s="20" t="s">
        <v>2608</v>
      </c>
      <c r="E2911" s="21">
        <v>955</v>
      </c>
      <c r="F2911" s="21">
        <v>76</v>
      </c>
      <c r="G2911" s="26">
        <f>Table2[[#This Row],[Nr. Total PAD]]/Table2[[#This Row],[Fond Locativ 
(Nr. Total Locuinte)]]</f>
        <v>7.9581151832460728E-2</v>
      </c>
      <c r="H2911" s="20">
        <v>1</v>
      </c>
      <c r="I2911" s="22">
        <v>0</v>
      </c>
      <c r="J2911" s="27">
        <f>Table2[[#This Row],[Nr. PAD din Fondul Locativ Public]]/Table2[[#This Row],[Fond Locativ Public
(Nr. Locuinte)]]</f>
        <v>0</v>
      </c>
    </row>
    <row r="2912" spans="1:10" x14ac:dyDescent="0.2">
      <c r="A2912" s="19">
        <v>160261</v>
      </c>
      <c r="B2912" s="20" t="s">
        <v>2596</v>
      </c>
      <c r="C2912" s="20" t="s">
        <v>26</v>
      </c>
      <c r="D2912" s="20" t="s">
        <v>2609</v>
      </c>
      <c r="E2912" s="21">
        <v>771</v>
      </c>
      <c r="F2912" s="21">
        <v>82</v>
      </c>
      <c r="G2912" s="26">
        <f>Table2[[#This Row],[Nr. Total PAD]]/Table2[[#This Row],[Fond Locativ 
(Nr. Total Locuinte)]]</f>
        <v>0.10635538261997406</v>
      </c>
      <c r="H2912" s="20">
        <v>4</v>
      </c>
      <c r="I2912" s="22">
        <v>0</v>
      </c>
      <c r="J2912" s="27">
        <f>Table2[[#This Row],[Nr. PAD din Fondul Locativ Public]]/Table2[[#This Row],[Fond Locativ Public
(Nr. Locuinte)]]</f>
        <v>0</v>
      </c>
    </row>
    <row r="2913" spans="1:10" x14ac:dyDescent="0.2">
      <c r="A2913" s="19">
        <v>160305</v>
      </c>
      <c r="B2913" s="20" t="s">
        <v>2596</v>
      </c>
      <c r="C2913" s="20" t="s">
        <v>26</v>
      </c>
      <c r="D2913" s="20" t="s">
        <v>2610</v>
      </c>
      <c r="E2913" s="21">
        <v>991</v>
      </c>
      <c r="F2913" s="21">
        <v>54</v>
      </c>
      <c r="G2913" s="26">
        <f>Table2[[#This Row],[Nr. Total PAD]]/Table2[[#This Row],[Fond Locativ 
(Nr. Total Locuinte)]]</f>
        <v>5.4490413723511606E-2</v>
      </c>
      <c r="H2913" s="20">
        <v>2</v>
      </c>
      <c r="I2913" s="22">
        <v>0</v>
      </c>
      <c r="J2913" s="27">
        <f>Table2[[#This Row],[Nr. PAD din Fondul Locativ Public]]/Table2[[#This Row],[Fond Locativ Public
(Nr. Locuinte)]]</f>
        <v>0</v>
      </c>
    </row>
    <row r="2914" spans="1:10" x14ac:dyDescent="0.2">
      <c r="A2914" s="19">
        <v>160323</v>
      </c>
      <c r="B2914" s="20" t="s">
        <v>2596</v>
      </c>
      <c r="C2914" s="20" t="s">
        <v>26</v>
      </c>
      <c r="D2914" s="20" t="s">
        <v>784</v>
      </c>
      <c r="E2914" s="21">
        <v>748</v>
      </c>
      <c r="F2914" s="21">
        <v>42</v>
      </c>
      <c r="G2914" s="26">
        <f>Table2[[#This Row],[Nr. Total PAD]]/Table2[[#This Row],[Fond Locativ 
(Nr. Total Locuinte)]]</f>
        <v>5.6149732620320858E-2</v>
      </c>
      <c r="H2914" s="20">
        <v>7</v>
      </c>
      <c r="I2914" s="22">
        <v>0</v>
      </c>
      <c r="J2914" s="27">
        <f>Table2[[#This Row],[Nr. PAD din Fondul Locativ Public]]/Table2[[#This Row],[Fond Locativ Public
(Nr. Locuinte)]]</f>
        <v>0</v>
      </c>
    </row>
    <row r="2915" spans="1:10" x14ac:dyDescent="0.2">
      <c r="A2915" s="19">
        <v>160387</v>
      </c>
      <c r="B2915" s="20" t="s">
        <v>2596</v>
      </c>
      <c r="C2915" s="20" t="s">
        <v>26</v>
      </c>
      <c r="D2915" s="20" t="s">
        <v>610</v>
      </c>
      <c r="E2915" s="21">
        <v>2178</v>
      </c>
      <c r="F2915" s="21">
        <v>264</v>
      </c>
      <c r="G2915" s="26">
        <f>Table2[[#This Row],[Nr. Total PAD]]/Table2[[#This Row],[Fond Locativ 
(Nr. Total Locuinte)]]</f>
        <v>0.12121212121212122</v>
      </c>
      <c r="H2915" s="20">
        <v>16</v>
      </c>
      <c r="I2915" s="22">
        <v>0</v>
      </c>
      <c r="J2915" s="27">
        <f>Table2[[#This Row],[Nr. PAD din Fondul Locativ Public]]/Table2[[#This Row],[Fond Locativ Public
(Nr. Locuinte)]]</f>
        <v>0</v>
      </c>
    </row>
    <row r="2916" spans="1:10" x14ac:dyDescent="0.2">
      <c r="A2916" s="19">
        <v>160430</v>
      </c>
      <c r="B2916" s="20" t="s">
        <v>2596</v>
      </c>
      <c r="C2916" s="20" t="s">
        <v>26</v>
      </c>
      <c r="D2916" s="20" t="s">
        <v>1802</v>
      </c>
      <c r="E2916" s="21">
        <v>1964</v>
      </c>
      <c r="F2916" s="21">
        <v>204</v>
      </c>
      <c r="G2916" s="26">
        <f>Table2[[#This Row],[Nr. Total PAD]]/Table2[[#This Row],[Fond Locativ 
(Nr. Total Locuinte)]]</f>
        <v>0.10386965376782077</v>
      </c>
      <c r="H2916" s="20">
        <v>0</v>
      </c>
      <c r="I2916" s="22">
        <v>0</v>
      </c>
      <c r="J2916" s="27">
        <v>0</v>
      </c>
    </row>
    <row r="2917" spans="1:10" x14ac:dyDescent="0.2">
      <c r="A2917" s="19">
        <v>160458</v>
      </c>
      <c r="B2917" s="20" t="s">
        <v>2596</v>
      </c>
      <c r="C2917" s="20" t="s">
        <v>26</v>
      </c>
      <c r="D2917" s="20" t="s">
        <v>1560</v>
      </c>
      <c r="E2917" s="21">
        <v>597</v>
      </c>
      <c r="F2917" s="21">
        <v>49</v>
      </c>
      <c r="G2917" s="26">
        <f>Table2[[#This Row],[Nr. Total PAD]]/Table2[[#This Row],[Fond Locativ 
(Nr. Total Locuinte)]]</f>
        <v>8.2077051926298161E-2</v>
      </c>
      <c r="H2917" s="20">
        <v>0</v>
      </c>
      <c r="I2917" s="22">
        <v>0</v>
      </c>
      <c r="J2917" s="27">
        <v>0</v>
      </c>
    </row>
    <row r="2918" spans="1:10" x14ac:dyDescent="0.2">
      <c r="A2918" s="19">
        <v>160476</v>
      </c>
      <c r="B2918" s="20" t="s">
        <v>2596</v>
      </c>
      <c r="C2918" s="20" t="s">
        <v>26</v>
      </c>
      <c r="D2918" s="20" t="s">
        <v>2611</v>
      </c>
      <c r="E2918" s="21">
        <v>872</v>
      </c>
      <c r="F2918" s="21">
        <v>50</v>
      </c>
      <c r="G2918" s="26">
        <f>Table2[[#This Row],[Nr. Total PAD]]/Table2[[#This Row],[Fond Locativ 
(Nr. Total Locuinte)]]</f>
        <v>5.7339449541284407E-2</v>
      </c>
      <c r="H2918" s="20">
        <v>0</v>
      </c>
      <c r="I2918" s="22">
        <v>0</v>
      </c>
      <c r="J2918" s="27">
        <v>0</v>
      </c>
    </row>
    <row r="2919" spans="1:10" x14ac:dyDescent="0.2">
      <c r="A2919" s="19">
        <v>160528</v>
      </c>
      <c r="B2919" s="20" t="s">
        <v>2596</v>
      </c>
      <c r="C2919" s="20" t="s">
        <v>26</v>
      </c>
      <c r="D2919" s="20" t="s">
        <v>1027</v>
      </c>
      <c r="E2919" s="21">
        <v>716</v>
      </c>
      <c r="F2919" s="21">
        <v>74</v>
      </c>
      <c r="G2919" s="26">
        <f>Table2[[#This Row],[Nr. Total PAD]]/Table2[[#This Row],[Fond Locativ 
(Nr. Total Locuinte)]]</f>
        <v>0.10335195530726257</v>
      </c>
      <c r="H2919" s="20">
        <v>8</v>
      </c>
      <c r="I2919" s="22">
        <v>0</v>
      </c>
      <c r="J2919" s="27">
        <f>Table2[[#This Row],[Nr. PAD din Fondul Locativ Public]]/Table2[[#This Row],[Fond Locativ Public
(Nr. Locuinte)]]</f>
        <v>0</v>
      </c>
    </row>
    <row r="2920" spans="1:10" x14ac:dyDescent="0.2">
      <c r="A2920" s="19">
        <v>160564</v>
      </c>
      <c r="B2920" s="20" t="s">
        <v>2596</v>
      </c>
      <c r="C2920" s="20" t="s">
        <v>26</v>
      </c>
      <c r="D2920" s="20" t="s">
        <v>1333</v>
      </c>
      <c r="E2920" s="21">
        <v>1096</v>
      </c>
      <c r="F2920" s="21">
        <v>79</v>
      </c>
      <c r="G2920" s="26">
        <f>Table2[[#This Row],[Nr. Total PAD]]/Table2[[#This Row],[Fond Locativ 
(Nr. Total Locuinte)]]</f>
        <v>7.2080291970802915E-2</v>
      </c>
      <c r="H2920" s="20">
        <v>1</v>
      </c>
      <c r="I2920" s="22">
        <v>0</v>
      </c>
      <c r="J2920" s="27">
        <f>Table2[[#This Row],[Nr. PAD din Fondul Locativ Public]]/Table2[[#This Row],[Fond Locativ Public
(Nr. Locuinte)]]</f>
        <v>0</v>
      </c>
    </row>
    <row r="2921" spans="1:10" x14ac:dyDescent="0.2">
      <c r="A2921" s="19">
        <v>160617</v>
      </c>
      <c r="B2921" s="20" t="s">
        <v>2596</v>
      </c>
      <c r="C2921" s="20" t="s">
        <v>26</v>
      </c>
      <c r="D2921" s="20" t="s">
        <v>2612</v>
      </c>
      <c r="E2921" s="21">
        <v>2267</v>
      </c>
      <c r="F2921" s="21">
        <v>132</v>
      </c>
      <c r="G2921" s="26">
        <f>Table2[[#This Row],[Nr. Total PAD]]/Table2[[#This Row],[Fond Locativ 
(Nr. Total Locuinte)]]</f>
        <v>5.8226731363034849E-2</v>
      </c>
      <c r="H2921" s="20">
        <v>3</v>
      </c>
      <c r="I2921" s="22">
        <v>0</v>
      </c>
      <c r="J2921" s="27">
        <f>Table2[[#This Row],[Nr. PAD din Fondul Locativ Public]]/Table2[[#This Row],[Fond Locativ Public
(Nr. Locuinte)]]</f>
        <v>0</v>
      </c>
    </row>
    <row r="2922" spans="1:10" x14ac:dyDescent="0.2">
      <c r="A2922" s="19">
        <v>160644</v>
      </c>
      <c r="B2922" s="20" t="s">
        <v>2596</v>
      </c>
      <c r="C2922" s="20" t="s">
        <v>26</v>
      </c>
      <c r="D2922" s="20" t="s">
        <v>2613</v>
      </c>
      <c r="E2922" s="21">
        <v>2240</v>
      </c>
      <c r="F2922" s="21">
        <v>259</v>
      </c>
      <c r="G2922" s="26">
        <f>Table2[[#This Row],[Nr. Total PAD]]/Table2[[#This Row],[Fond Locativ 
(Nr. Total Locuinte)]]</f>
        <v>0.11562500000000001</v>
      </c>
      <c r="H2922" s="20">
        <v>78</v>
      </c>
      <c r="I2922" s="22">
        <v>0</v>
      </c>
      <c r="J2922" s="27">
        <f>Table2[[#This Row],[Nr. PAD din Fondul Locativ Public]]/Table2[[#This Row],[Fond Locativ Public
(Nr. Locuinte)]]</f>
        <v>0</v>
      </c>
    </row>
    <row r="2923" spans="1:10" x14ac:dyDescent="0.2">
      <c r="A2923" s="19">
        <v>160680</v>
      </c>
      <c r="B2923" s="20" t="s">
        <v>2596</v>
      </c>
      <c r="C2923" s="20" t="s">
        <v>26</v>
      </c>
      <c r="D2923" s="20" t="s">
        <v>864</v>
      </c>
      <c r="E2923" s="21">
        <v>1957</v>
      </c>
      <c r="F2923" s="21">
        <v>132</v>
      </c>
      <c r="G2923" s="26">
        <f>Table2[[#This Row],[Nr. Total PAD]]/Table2[[#This Row],[Fond Locativ 
(Nr. Total Locuinte)]]</f>
        <v>6.7450178845171183E-2</v>
      </c>
      <c r="H2923" s="20">
        <v>1</v>
      </c>
      <c r="I2923" s="22">
        <v>0</v>
      </c>
      <c r="J2923" s="27">
        <f>Table2[[#This Row],[Nr. PAD din Fondul Locativ Public]]/Table2[[#This Row],[Fond Locativ Public
(Nr. Locuinte)]]</f>
        <v>0</v>
      </c>
    </row>
    <row r="2924" spans="1:10" x14ac:dyDescent="0.2">
      <c r="A2924" s="19">
        <v>160724</v>
      </c>
      <c r="B2924" s="20" t="s">
        <v>2596</v>
      </c>
      <c r="C2924" s="20" t="s">
        <v>26</v>
      </c>
      <c r="D2924" s="20" t="s">
        <v>2614</v>
      </c>
      <c r="E2924" s="21">
        <v>1297</v>
      </c>
      <c r="F2924" s="21">
        <v>205</v>
      </c>
      <c r="G2924" s="26">
        <f>Table2[[#This Row],[Nr. Total PAD]]/Table2[[#This Row],[Fond Locativ 
(Nr. Total Locuinte)]]</f>
        <v>0.15805705474171164</v>
      </c>
      <c r="H2924" s="20">
        <v>0</v>
      </c>
      <c r="I2924" s="22">
        <v>4</v>
      </c>
      <c r="J2924" s="27">
        <v>0</v>
      </c>
    </row>
    <row r="2925" spans="1:10" x14ac:dyDescent="0.2">
      <c r="A2925" s="19">
        <v>160779</v>
      </c>
      <c r="B2925" s="20" t="s">
        <v>2596</v>
      </c>
      <c r="C2925" s="20" t="s">
        <v>26</v>
      </c>
      <c r="D2925" s="20" t="s">
        <v>2615</v>
      </c>
      <c r="E2925" s="21">
        <v>684</v>
      </c>
      <c r="F2925" s="21">
        <v>97</v>
      </c>
      <c r="G2925" s="26">
        <f>Table2[[#This Row],[Nr. Total PAD]]/Table2[[#This Row],[Fond Locativ 
(Nr. Total Locuinte)]]</f>
        <v>0.14181286549707603</v>
      </c>
      <c r="H2925" s="20">
        <v>9</v>
      </c>
      <c r="I2925" s="22">
        <v>0</v>
      </c>
      <c r="J2925" s="27">
        <f>Table2[[#This Row],[Nr. PAD din Fondul Locativ Public]]/Table2[[#This Row],[Fond Locativ Public
(Nr. Locuinte)]]</f>
        <v>0</v>
      </c>
    </row>
    <row r="2926" spans="1:10" x14ac:dyDescent="0.2">
      <c r="A2926" s="19">
        <v>160831</v>
      </c>
      <c r="B2926" s="20" t="s">
        <v>2596</v>
      </c>
      <c r="C2926" s="20" t="s">
        <v>26</v>
      </c>
      <c r="D2926" s="20" t="s">
        <v>1336</v>
      </c>
      <c r="E2926" s="21">
        <v>1095</v>
      </c>
      <c r="F2926" s="21">
        <v>222</v>
      </c>
      <c r="G2926" s="26">
        <f>Table2[[#This Row],[Nr. Total PAD]]/Table2[[#This Row],[Fond Locativ 
(Nr. Total Locuinte)]]</f>
        <v>0.20273972602739726</v>
      </c>
      <c r="H2926" s="20">
        <v>1</v>
      </c>
      <c r="I2926" s="22">
        <v>0</v>
      </c>
      <c r="J2926" s="27">
        <f>Table2[[#This Row],[Nr. PAD din Fondul Locativ Public]]/Table2[[#This Row],[Fond Locativ Public
(Nr. Locuinte)]]</f>
        <v>0</v>
      </c>
    </row>
    <row r="2927" spans="1:10" x14ac:dyDescent="0.2">
      <c r="A2927" s="19">
        <v>160877</v>
      </c>
      <c r="B2927" s="20" t="s">
        <v>2596</v>
      </c>
      <c r="C2927" s="20" t="s">
        <v>26</v>
      </c>
      <c r="D2927" s="20" t="s">
        <v>1008</v>
      </c>
      <c r="E2927" s="21">
        <v>1244</v>
      </c>
      <c r="F2927" s="21">
        <v>151</v>
      </c>
      <c r="G2927" s="26">
        <f>Table2[[#This Row],[Nr. Total PAD]]/Table2[[#This Row],[Fond Locativ 
(Nr. Total Locuinte)]]</f>
        <v>0.12138263665594855</v>
      </c>
      <c r="H2927" s="20">
        <v>29</v>
      </c>
      <c r="I2927" s="22">
        <v>0</v>
      </c>
      <c r="J2927" s="27">
        <f>Table2[[#This Row],[Nr. PAD din Fondul Locativ Public]]/Table2[[#This Row],[Fond Locativ Public
(Nr. Locuinte)]]</f>
        <v>0</v>
      </c>
    </row>
    <row r="2928" spans="1:10" x14ac:dyDescent="0.2">
      <c r="A2928" s="19">
        <v>160911</v>
      </c>
      <c r="B2928" s="20" t="s">
        <v>2596</v>
      </c>
      <c r="C2928" s="20" t="s">
        <v>26</v>
      </c>
      <c r="D2928" s="20" t="s">
        <v>2616</v>
      </c>
      <c r="E2928" s="21">
        <v>1922</v>
      </c>
      <c r="F2928" s="21">
        <v>315</v>
      </c>
      <c r="G2928" s="26">
        <f>Table2[[#This Row],[Nr. Total PAD]]/Table2[[#This Row],[Fond Locativ 
(Nr. Total Locuinte)]]</f>
        <v>0.16389177939646202</v>
      </c>
      <c r="H2928" s="20">
        <v>32</v>
      </c>
      <c r="I2928" s="22">
        <v>28</v>
      </c>
      <c r="J2928" s="27">
        <f>Table2[[#This Row],[Nr. PAD din Fondul Locativ Public]]/Table2[[#This Row],[Fond Locativ Public
(Nr. Locuinte)]]</f>
        <v>0.875</v>
      </c>
    </row>
    <row r="2929" spans="1:10" x14ac:dyDescent="0.2">
      <c r="A2929" s="19">
        <v>160993</v>
      </c>
      <c r="B2929" s="20" t="s">
        <v>2596</v>
      </c>
      <c r="C2929" s="20" t="s">
        <v>26</v>
      </c>
      <c r="D2929" s="20" t="s">
        <v>2617</v>
      </c>
      <c r="E2929" s="21">
        <v>1316</v>
      </c>
      <c r="F2929" s="21">
        <v>92</v>
      </c>
      <c r="G2929" s="26">
        <f>Table2[[#This Row],[Nr. Total PAD]]/Table2[[#This Row],[Fond Locativ 
(Nr. Total Locuinte)]]</f>
        <v>6.9908814589665649E-2</v>
      </c>
      <c r="H2929" s="20">
        <v>4</v>
      </c>
      <c r="I2929" s="22">
        <v>0</v>
      </c>
      <c r="J2929" s="27">
        <f>Table2[[#This Row],[Nr. PAD din Fondul Locativ Public]]/Table2[[#This Row],[Fond Locativ Public
(Nr. Locuinte)]]</f>
        <v>0</v>
      </c>
    </row>
    <row r="2930" spans="1:10" x14ac:dyDescent="0.2">
      <c r="A2930" s="19">
        <v>161035</v>
      </c>
      <c r="B2930" s="20" t="s">
        <v>2596</v>
      </c>
      <c r="C2930" s="20" t="s">
        <v>26</v>
      </c>
      <c r="D2930" s="20" t="s">
        <v>2618</v>
      </c>
      <c r="E2930" s="21">
        <v>2019</v>
      </c>
      <c r="F2930" s="21">
        <v>208</v>
      </c>
      <c r="G2930" s="26">
        <f>Table2[[#This Row],[Nr. Total PAD]]/Table2[[#This Row],[Fond Locativ 
(Nr. Total Locuinte)]]</f>
        <v>0.1030212976721149</v>
      </c>
      <c r="H2930" s="20">
        <v>12</v>
      </c>
      <c r="I2930" s="22">
        <v>0</v>
      </c>
      <c r="J2930" s="27">
        <f>Table2[[#This Row],[Nr. PAD din Fondul Locativ Public]]/Table2[[#This Row],[Fond Locativ Public
(Nr. Locuinte)]]</f>
        <v>0</v>
      </c>
    </row>
    <row r="2931" spans="1:10" x14ac:dyDescent="0.2">
      <c r="A2931" s="19">
        <v>161053</v>
      </c>
      <c r="B2931" s="20" t="s">
        <v>2596</v>
      </c>
      <c r="C2931" s="20" t="s">
        <v>26</v>
      </c>
      <c r="D2931" s="20" t="s">
        <v>2619</v>
      </c>
      <c r="E2931" s="21">
        <v>1452</v>
      </c>
      <c r="F2931" s="21">
        <v>290</v>
      </c>
      <c r="G2931" s="26">
        <f>Table2[[#This Row],[Nr. Total PAD]]/Table2[[#This Row],[Fond Locativ 
(Nr. Total Locuinte)]]</f>
        <v>0.19972451790633608</v>
      </c>
      <c r="H2931" s="20">
        <v>11</v>
      </c>
      <c r="I2931" s="22">
        <v>5</v>
      </c>
      <c r="J2931" s="27">
        <f>Table2[[#This Row],[Nr. PAD din Fondul Locativ Public]]/Table2[[#This Row],[Fond Locativ Public
(Nr. Locuinte)]]</f>
        <v>0.45454545454545453</v>
      </c>
    </row>
    <row r="2932" spans="1:10" x14ac:dyDescent="0.2">
      <c r="A2932" s="19">
        <v>161106</v>
      </c>
      <c r="B2932" s="20" t="s">
        <v>2596</v>
      </c>
      <c r="C2932" s="20" t="s">
        <v>26</v>
      </c>
      <c r="D2932" s="20" t="s">
        <v>1010</v>
      </c>
      <c r="E2932" s="21">
        <v>867</v>
      </c>
      <c r="F2932" s="21">
        <v>169</v>
      </c>
      <c r="G2932" s="26">
        <f>Table2[[#This Row],[Nr. Total PAD]]/Table2[[#This Row],[Fond Locativ 
(Nr. Total Locuinte)]]</f>
        <v>0.19492502883506344</v>
      </c>
      <c r="H2932" s="20">
        <v>1</v>
      </c>
      <c r="I2932" s="22">
        <v>0</v>
      </c>
      <c r="J2932" s="27">
        <f>Table2[[#This Row],[Nr. PAD din Fondul Locativ Public]]/Table2[[#This Row],[Fond Locativ Public
(Nr. Locuinte)]]</f>
        <v>0</v>
      </c>
    </row>
    <row r="2933" spans="1:10" x14ac:dyDescent="0.2">
      <c r="A2933" s="19">
        <v>161133</v>
      </c>
      <c r="B2933" s="20" t="s">
        <v>2596</v>
      </c>
      <c r="C2933" s="20" t="s">
        <v>26</v>
      </c>
      <c r="D2933" s="20" t="s">
        <v>2620</v>
      </c>
      <c r="E2933" s="21">
        <v>338</v>
      </c>
      <c r="F2933" s="21">
        <v>33</v>
      </c>
      <c r="G2933" s="26">
        <f>Table2[[#This Row],[Nr. Total PAD]]/Table2[[#This Row],[Fond Locativ 
(Nr. Total Locuinte)]]</f>
        <v>9.7633136094674555E-2</v>
      </c>
      <c r="H2933" s="20">
        <v>9</v>
      </c>
      <c r="I2933" s="22">
        <v>0</v>
      </c>
      <c r="J2933" s="27">
        <f>Table2[[#This Row],[Nr. PAD din Fondul Locativ Public]]/Table2[[#This Row],[Fond Locativ Public
(Nr. Locuinte)]]</f>
        <v>0</v>
      </c>
    </row>
    <row r="2934" spans="1:10" x14ac:dyDescent="0.2">
      <c r="A2934" s="19">
        <v>161151</v>
      </c>
      <c r="B2934" s="20" t="s">
        <v>2596</v>
      </c>
      <c r="C2934" s="20" t="s">
        <v>26</v>
      </c>
      <c r="D2934" s="20" t="s">
        <v>2621</v>
      </c>
      <c r="E2934" s="21">
        <v>904</v>
      </c>
      <c r="F2934" s="21">
        <v>170</v>
      </c>
      <c r="G2934" s="26">
        <f>Table2[[#This Row],[Nr. Total PAD]]/Table2[[#This Row],[Fond Locativ 
(Nr. Total Locuinte)]]</f>
        <v>0.18805309734513273</v>
      </c>
      <c r="H2934" s="20">
        <v>5</v>
      </c>
      <c r="I2934" s="22">
        <v>0</v>
      </c>
      <c r="J2934" s="27">
        <f>Table2[[#This Row],[Nr. PAD din Fondul Locativ Public]]/Table2[[#This Row],[Fond Locativ Public
(Nr. Locuinte)]]</f>
        <v>0</v>
      </c>
    </row>
    <row r="2935" spans="1:10" x14ac:dyDescent="0.2">
      <c r="A2935" s="19">
        <v>161179</v>
      </c>
      <c r="B2935" s="20" t="s">
        <v>2596</v>
      </c>
      <c r="C2935" s="20" t="s">
        <v>26</v>
      </c>
      <c r="D2935" s="20" t="s">
        <v>2622</v>
      </c>
      <c r="E2935" s="21">
        <v>3207</v>
      </c>
      <c r="F2935" s="21">
        <v>262</v>
      </c>
      <c r="G2935" s="26">
        <f>Table2[[#This Row],[Nr. Total PAD]]/Table2[[#This Row],[Fond Locativ 
(Nr. Total Locuinte)]]</f>
        <v>8.1696289367009664E-2</v>
      </c>
      <c r="H2935" s="20">
        <v>6</v>
      </c>
      <c r="I2935" s="22">
        <v>0</v>
      </c>
      <c r="J2935" s="27">
        <f>Table2[[#This Row],[Nr. PAD din Fondul Locativ Public]]/Table2[[#This Row],[Fond Locativ Public
(Nr. Locuinte)]]</f>
        <v>0</v>
      </c>
    </row>
    <row r="2936" spans="1:10" x14ac:dyDescent="0.2">
      <c r="A2936" s="19">
        <v>161231</v>
      </c>
      <c r="B2936" s="20" t="s">
        <v>2596</v>
      </c>
      <c r="C2936" s="20" t="s">
        <v>26</v>
      </c>
      <c r="D2936" s="20" t="s">
        <v>1033</v>
      </c>
      <c r="E2936" s="21">
        <v>548</v>
      </c>
      <c r="F2936" s="21">
        <v>120</v>
      </c>
      <c r="G2936" s="26">
        <f>Table2[[#This Row],[Nr. Total PAD]]/Table2[[#This Row],[Fond Locativ 
(Nr. Total Locuinte)]]</f>
        <v>0.21897810218978103</v>
      </c>
      <c r="H2936" s="20">
        <v>10</v>
      </c>
      <c r="I2936" s="22">
        <v>0</v>
      </c>
      <c r="J2936" s="27">
        <f>Table2[[#This Row],[Nr. PAD din Fondul Locativ Public]]/Table2[[#This Row],[Fond Locativ Public
(Nr. Locuinte)]]</f>
        <v>0</v>
      </c>
    </row>
    <row r="2937" spans="1:10" x14ac:dyDescent="0.2">
      <c r="A2937" s="19">
        <v>161259</v>
      </c>
      <c r="B2937" s="20" t="s">
        <v>2596</v>
      </c>
      <c r="C2937" s="20" t="s">
        <v>26</v>
      </c>
      <c r="D2937" s="20" t="s">
        <v>2623</v>
      </c>
      <c r="E2937" s="21">
        <v>1387</v>
      </c>
      <c r="F2937" s="21">
        <v>134</v>
      </c>
      <c r="G2937" s="26">
        <f>Table2[[#This Row],[Nr. Total PAD]]/Table2[[#This Row],[Fond Locativ 
(Nr. Total Locuinte)]]</f>
        <v>9.6611391492429699E-2</v>
      </c>
      <c r="H2937" s="20">
        <v>2</v>
      </c>
      <c r="I2937" s="22">
        <v>0</v>
      </c>
      <c r="J2937" s="27">
        <f>Table2[[#This Row],[Nr. PAD din Fondul Locativ Public]]/Table2[[#This Row],[Fond Locativ Public
(Nr. Locuinte)]]</f>
        <v>0</v>
      </c>
    </row>
    <row r="2938" spans="1:10" x14ac:dyDescent="0.2">
      <c r="A2938" s="19">
        <v>161286</v>
      </c>
      <c r="B2938" s="20" t="s">
        <v>2596</v>
      </c>
      <c r="C2938" s="20" t="s">
        <v>26</v>
      </c>
      <c r="D2938" s="20" t="s">
        <v>1302</v>
      </c>
      <c r="E2938" s="21">
        <v>413</v>
      </c>
      <c r="F2938" s="21">
        <v>56</v>
      </c>
      <c r="G2938" s="26">
        <f>Table2[[#This Row],[Nr. Total PAD]]/Table2[[#This Row],[Fond Locativ 
(Nr. Total Locuinte)]]</f>
        <v>0.13559322033898305</v>
      </c>
      <c r="H2938" s="20">
        <v>2</v>
      </c>
      <c r="I2938" s="22">
        <v>0</v>
      </c>
      <c r="J2938" s="27">
        <f>Table2[[#This Row],[Nr. PAD din Fondul Locativ Public]]/Table2[[#This Row],[Fond Locativ Public
(Nr. Locuinte)]]</f>
        <v>0</v>
      </c>
    </row>
    <row r="2939" spans="1:10" x14ac:dyDescent="0.2">
      <c r="A2939" s="19">
        <v>161302</v>
      </c>
      <c r="B2939" s="20" t="s">
        <v>2596</v>
      </c>
      <c r="C2939" s="20" t="s">
        <v>26</v>
      </c>
      <c r="D2939" s="20" t="s">
        <v>2624</v>
      </c>
      <c r="E2939" s="21">
        <v>2539</v>
      </c>
      <c r="F2939" s="21">
        <v>437</v>
      </c>
      <c r="G2939" s="26">
        <f>Table2[[#This Row],[Nr. Total PAD]]/Table2[[#This Row],[Fond Locativ 
(Nr. Total Locuinte)]]</f>
        <v>0.17211500590783774</v>
      </c>
      <c r="H2939" s="20">
        <v>2</v>
      </c>
      <c r="I2939" s="22">
        <v>0</v>
      </c>
      <c r="J2939" s="27">
        <f>Table2[[#This Row],[Nr. PAD din Fondul Locativ Public]]/Table2[[#This Row],[Fond Locativ Public
(Nr. Locuinte)]]</f>
        <v>0</v>
      </c>
    </row>
    <row r="2940" spans="1:10" x14ac:dyDescent="0.2">
      <c r="A2940" s="19">
        <v>161348</v>
      </c>
      <c r="B2940" s="20" t="s">
        <v>2596</v>
      </c>
      <c r="C2940" s="20" t="s">
        <v>26</v>
      </c>
      <c r="D2940" s="20" t="s">
        <v>2487</v>
      </c>
      <c r="E2940" s="21">
        <v>764</v>
      </c>
      <c r="F2940" s="21">
        <v>23</v>
      </c>
      <c r="G2940" s="26">
        <f>Table2[[#This Row],[Nr. Total PAD]]/Table2[[#This Row],[Fond Locativ 
(Nr. Total Locuinte)]]</f>
        <v>3.0104712041884817E-2</v>
      </c>
      <c r="H2940" s="20">
        <v>4</v>
      </c>
      <c r="I2940" s="22">
        <v>0</v>
      </c>
      <c r="J2940" s="27">
        <f>Table2[[#This Row],[Nr. PAD din Fondul Locativ Public]]/Table2[[#This Row],[Fond Locativ Public
(Nr. Locuinte)]]</f>
        <v>0</v>
      </c>
    </row>
    <row r="2941" spans="1:10" x14ac:dyDescent="0.2">
      <c r="A2941" s="19">
        <v>161384</v>
      </c>
      <c r="B2941" s="20" t="s">
        <v>2596</v>
      </c>
      <c r="C2941" s="20" t="s">
        <v>26</v>
      </c>
      <c r="D2941" s="20" t="s">
        <v>2625</v>
      </c>
      <c r="E2941" s="21">
        <v>1933</v>
      </c>
      <c r="F2941" s="21">
        <v>147</v>
      </c>
      <c r="G2941" s="26">
        <f>Table2[[#This Row],[Nr. Total PAD]]/Table2[[#This Row],[Fond Locativ 
(Nr. Total Locuinte)]]</f>
        <v>7.6047594412829794E-2</v>
      </c>
      <c r="H2941" s="20">
        <v>7</v>
      </c>
      <c r="I2941" s="22">
        <v>0</v>
      </c>
      <c r="J2941" s="27">
        <f>Table2[[#This Row],[Nr. PAD din Fondul Locativ Public]]/Table2[[#This Row],[Fond Locativ Public
(Nr. Locuinte)]]</f>
        <v>0</v>
      </c>
    </row>
    <row r="2942" spans="1:10" x14ac:dyDescent="0.2">
      <c r="A2942" s="19">
        <v>161464</v>
      </c>
      <c r="B2942" s="20" t="s">
        <v>2596</v>
      </c>
      <c r="C2942" s="20" t="s">
        <v>26</v>
      </c>
      <c r="D2942" s="20" t="s">
        <v>2626</v>
      </c>
      <c r="E2942" s="21">
        <v>1387</v>
      </c>
      <c r="F2942" s="21">
        <v>104</v>
      </c>
      <c r="G2942" s="26">
        <f>Table2[[#This Row],[Nr. Total PAD]]/Table2[[#This Row],[Fond Locativ 
(Nr. Total Locuinte)]]</f>
        <v>7.4981975486661856E-2</v>
      </c>
      <c r="H2942" s="20">
        <v>9</v>
      </c>
      <c r="I2942" s="22">
        <v>0</v>
      </c>
      <c r="J2942" s="27">
        <f>Table2[[#This Row],[Nr. PAD din Fondul Locativ Public]]/Table2[[#This Row],[Fond Locativ Public
(Nr. Locuinte)]]</f>
        <v>0</v>
      </c>
    </row>
    <row r="2943" spans="1:10" x14ac:dyDescent="0.2">
      <c r="A2943" s="19">
        <v>161482</v>
      </c>
      <c r="B2943" s="20" t="s">
        <v>2596</v>
      </c>
      <c r="C2943" s="20" t="s">
        <v>26</v>
      </c>
      <c r="D2943" s="20" t="s">
        <v>2627</v>
      </c>
      <c r="E2943" s="21">
        <v>1825</v>
      </c>
      <c r="F2943" s="21">
        <v>186</v>
      </c>
      <c r="G2943" s="26">
        <f>Table2[[#This Row],[Nr. Total PAD]]/Table2[[#This Row],[Fond Locativ 
(Nr. Total Locuinte)]]</f>
        <v>0.10191780821917808</v>
      </c>
      <c r="H2943" s="20">
        <v>29</v>
      </c>
      <c r="I2943" s="22">
        <v>4</v>
      </c>
      <c r="J2943" s="27">
        <f>Table2[[#This Row],[Nr. PAD din Fondul Locativ Public]]/Table2[[#This Row],[Fond Locativ Public
(Nr. Locuinte)]]</f>
        <v>0.13793103448275862</v>
      </c>
    </row>
    <row r="2944" spans="1:10" x14ac:dyDescent="0.2">
      <c r="A2944" s="19">
        <v>161525</v>
      </c>
      <c r="B2944" s="20" t="s">
        <v>2596</v>
      </c>
      <c r="C2944" s="20" t="s">
        <v>26</v>
      </c>
      <c r="D2944" s="20" t="s">
        <v>2628</v>
      </c>
      <c r="E2944" s="21">
        <v>621</v>
      </c>
      <c r="F2944" s="21">
        <v>69</v>
      </c>
      <c r="G2944" s="26">
        <f>Table2[[#This Row],[Nr. Total PAD]]/Table2[[#This Row],[Fond Locativ 
(Nr. Total Locuinte)]]</f>
        <v>0.1111111111111111</v>
      </c>
      <c r="H2944" s="20">
        <v>1</v>
      </c>
      <c r="I2944" s="22">
        <v>0</v>
      </c>
      <c r="J2944" s="27">
        <f>Table2[[#This Row],[Nr. PAD din Fondul Locativ Public]]/Table2[[#This Row],[Fond Locativ Public
(Nr. Locuinte)]]</f>
        <v>0</v>
      </c>
    </row>
    <row r="2945" spans="1:10" x14ac:dyDescent="0.2">
      <c r="A2945" s="19">
        <v>161543</v>
      </c>
      <c r="B2945" s="20" t="s">
        <v>2596</v>
      </c>
      <c r="C2945" s="20" t="s">
        <v>26</v>
      </c>
      <c r="D2945" s="20" t="s">
        <v>2629</v>
      </c>
      <c r="E2945" s="21">
        <v>913</v>
      </c>
      <c r="F2945" s="21">
        <v>76</v>
      </c>
      <c r="G2945" s="26">
        <f>Table2[[#This Row],[Nr. Total PAD]]/Table2[[#This Row],[Fond Locativ 
(Nr. Total Locuinte)]]</f>
        <v>8.3242059145673605E-2</v>
      </c>
      <c r="H2945" s="20">
        <v>1</v>
      </c>
      <c r="I2945" s="22">
        <v>0</v>
      </c>
      <c r="J2945" s="27">
        <f>Table2[[#This Row],[Nr. PAD din Fondul Locativ Public]]/Table2[[#This Row],[Fond Locativ Public
(Nr. Locuinte)]]</f>
        <v>0</v>
      </c>
    </row>
    <row r="2946" spans="1:10" x14ac:dyDescent="0.2">
      <c r="A2946" s="19">
        <v>161552</v>
      </c>
      <c r="B2946" s="20" t="s">
        <v>2596</v>
      </c>
      <c r="C2946" s="20" t="s">
        <v>26</v>
      </c>
      <c r="D2946" s="20" t="s">
        <v>2630</v>
      </c>
      <c r="E2946" s="21">
        <v>887</v>
      </c>
      <c r="F2946" s="21">
        <v>106</v>
      </c>
      <c r="G2946" s="26">
        <f>Table2[[#This Row],[Nr. Total PAD]]/Table2[[#This Row],[Fond Locativ 
(Nr. Total Locuinte)]]</f>
        <v>0.11950394588500564</v>
      </c>
      <c r="H2946" s="20">
        <v>3</v>
      </c>
      <c r="I2946" s="22">
        <v>0</v>
      </c>
      <c r="J2946" s="27">
        <f>Table2[[#This Row],[Nr. PAD din Fondul Locativ Public]]/Table2[[#This Row],[Fond Locativ Public
(Nr. Locuinte)]]</f>
        <v>0</v>
      </c>
    </row>
    <row r="2947" spans="1:10" x14ac:dyDescent="0.2">
      <c r="A2947" s="19">
        <v>161561</v>
      </c>
      <c r="B2947" s="20" t="s">
        <v>2596</v>
      </c>
      <c r="C2947" s="20" t="s">
        <v>26</v>
      </c>
      <c r="D2947" s="20" t="s">
        <v>2631</v>
      </c>
      <c r="E2947" s="21">
        <v>677</v>
      </c>
      <c r="F2947" s="21">
        <v>35</v>
      </c>
      <c r="G2947" s="26">
        <f>Table2[[#This Row],[Nr. Total PAD]]/Table2[[#This Row],[Fond Locativ 
(Nr. Total Locuinte)]]</f>
        <v>5.1698670605612999E-2</v>
      </c>
      <c r="H2947" s="20">
        <v>2</v>
      </c>
      <c r="I2947" s="22">
        <v>0</v>
      </c>
      <c r="J2947" s="27">
        <f>Table2[[#This Row],[Nr. PAD din Fondul Locativ Public]]/Table2[[#This Row],[Fond Locativ Public
(Nr. Locuinte)]]</f>
        <v>0</v>
      </c>
    </row>
    <row r="2948" spans="1:10" x14ac:dyDescent="0.2">
      <c r="A2948" s="19">
        <v>167473</v>
      </c>
      <c r="B2948" s="20" t="s">
        <v>2632</v>
      </c>
      <c r="C2948" s="20" t="s">
        <v>13</v>
      </c>
      <c r="D2948" s="20" t="s">
        <v>2633</v>
      </c>
      <c r="E2948" s="21">
        <v>53418</v>
      </c>
      <c r="F2948" s="21">
        <v>17118</v>
      </c>
      <c r="G2948" s="26">
        <f>Table2[[#This Row],[Nr. Total PAD]]/Table2[[#This Row],[Fond Locativ 
(Nr. Total Locuinte)]]</f>
        <v>0.32045377962484556</v>
      </c>
      <c r="H2948" s="20">
        <v>2204</v>
      </c>
      <c r="I2948" s="22">
        <v>4</v>
      </c>
      <c r="J2948" s="27">
        <f>Table2[[#This Row],[Nr. PAD din Fondul Locativ Public]]/Table2[[#This Row],[Fond Locativ Public
(Nr. Locuinte)]]</f>
        <v>1.8148820326678765E-3</v>
      </c>
    </row>
    <row r="2949" spans="1:10" x14ac:dyDescent="0.2">
      <c r="A2949" s="19">
        <v>167981</v>
      </c>
      <c r="B2949" s="20" t="s">
        <v>2632</v>
      </c>
      <c r="C2949" s="20" t="s">
        <v>13</v>
      </c>
      <c r="D2949" s="20" t="s">
        <v>2634</v>
      </c>
      <c r="E2949" s="21">
        <v>7306</v>
      </c>
      <c r="F2949" s="21">
        <v>1800</v>
      </c>
      <c r="G2949" s="26">
        <f>Table2[[#This Row],[Nr. Total PAD]]/Table2[[#This Row],[Fond Locativ 
(Nr. Total Locuinte)]]</f>
        <v>0.24637284423761291</v>
      </c>
      <c r="H2949" s="20">
        <v>160</v>
      </c>
      <c r="I2949" s="22">
        <v>0</v>
      </c>
      <c r="J2949" s="27">
        <f>Table2[[#This Row],[Nr. PAD din Fondul Locativ Public]]/Table2[[#This Row],[Fond Locativ Public
(Nr. Locuinte)]]</f>
        <v>0</v>
      </c>
    </row>
    <row r="2950" spans="1:10" x14ac:dyDescent="0.2">
      <c r="A2950" s="19">
        <v>167641</v>
      </c>
      <c r="B2950" s="20" t="s">
        <v>2632</v>
      </c>
      <c r="C2950" s="20" t="s">
        <v>18</v>
      </c>
      <c r="D2950" s="20" t="s">
        <v>2635</v>
      </c>
      <c r="E2950" s="21">
        <v>1402</v>
      </c>
      <c r="F2950" s="21">
        <v>285</v>
      </c>
      <c r="G2950" s="26">
        <f>Table2[[#This Row],[Nr. Total PAD]]/Table2[[#This Row],[Fond Locativ 
(Nr. Total Locuinte)]]</f>
        <v>0.20328102710413695</v>
      </c>
      <c r="H2950" s="20">
        <v>45</v>
      </c>
      <c r="I2950" s="22">
        <v>1</v>
      </c>
      <c r="J2950" s="27">
        <f>Table2[[#This Row],[Nr. PAD din Fondul Locativ Public]]/Table2[[#This Row],[Fond Locativ Public
(Nr. Locuinte)]]</f>
        <v>2.2222222222222223E-2</v>
      </c>
    </row>
    <row r="2951" spans="1:10" x14ac:dyDescent="0.2">
      <c r="A2951" s="19">
        <v>167696</v>
      </c>
      <c r="B2951" s="20" t="s">
        <v>2632</v>
      </c>
      <c r="C2951" s="20" t="s">
        <v>18</v>
      </c>
      <c r="D2951" s="20" t="s">
        <v>2636</v>
      </c>
      <c r="E2951" s="21">
        <v>2297</v>
      </c>
      <c r="F2951" s="21">
        <v>483</v>
      </c>
      <c r="G2951" s="26">
        <f>Table2[[#This Row],[Nr. Total PAD]]/Table2[[#This Row],[Fond Locativ 
(Nr. Total Locuinte)]]</f>
        <v>0.21027427078798433</v>
      </c>
      <c r="H2951" s="20">
        <v>29</v>
      </c>
      <c r="I2951" s="22">
        <v>0</v>
      </c>
      <c r="J2951" s="27">
        <f>Table2[[#This Row],[Nr. PAD din Fondul Locativ Public]]/Table2[[#This Row],[Fond Locativ Public
(Nr. Locuinte)]]</f>
        <v>0</v>
      </c>
    </row>
    <row r="2952" spans="1:10" x14ac:dyDescent="0.2">
      <c r="A2952" s="19">
        <v>167794</v>
      </c>
      <c r="B2952" s="20" t="s">
        <v>2632</v>
      </c>
      <c r="C2952" s="20" t="s">
        <v>18</v>
      </c>
      <c r="D2952" s="20" t="s">
        <v>2637</v>
      </c>
      <c r="E2952" s="21">
        <v>3172</v>
      </c>
      <c r="F2952" s="21">
        <v>745</v>
      </c>
      <c r="G2952" s="26">
        <f>Table2[[#This Row],[Nr. Total PAD]]/Table2[[#This Row],[Fond Locativ 
(Nr. Total Locuinte)]]</f>
        <v>0.23486759142496846</v>
      </c>
      <c r="H2952" s="20">
        <v>3</v>
      </c>
      <c r="I2952" s="22">
        <v>0</v>
      </c>
      <c r="J2952" s="27">
        <f>Table2[[#This Row],[Nr. PAD din Fondul Locativ Public]]/Table2[[#This Row],[Fond Locativ Public
(Nr. Locuinte)]]</f>
        <v>0</v>
      </c>
    </row>
    <row r="2953" spans="1:10" x14ac:dyDescent="0.2">
      <c r="A2953" s="19">
        <v>167909</v>
      </c>
      <c r="B2953" s="20" t="s">
        <v>2632</v>
      </c>
      <c r="C2953" s="20" t="s">
        <v>18</v>
      </c>
      <c r="D2953" s="20" t="s">
        <v>2638</v>
      </c>
      <c r="E2953" s="21">
        <v>4293</v>
      </c>
      <c r="F2953" s="21">
        <v>955</v>
      </c>
      <c r="G2953" s="26">
        <f>Table2[[#This Row],[Nr. Total PAD]]/Table2[[#This Row],[Fond Locativ 
(Nr. Total Locuinte)]]</f>
        <v>0.22245515956207781</v>
      </c>
      <c r="H2953" s="20">
        <v>43</v>
      </c>
      <c r="I2953" s="22">
        <v>0</v>
      </c>
      <c r="J2953" s="27">
        <f>Table2[[#This Row],[Nr. PAD din Fondul Locativ Public]]/Table2[[#This Row],[Fond Locativ Public
(Nr. Locuinte)]]</f>
        <v>0</v>
      </c>
    </row>
    <row r="2954" spans="1:10" x14ac:dyDescent="0.2">
      <c r="A2954" s="19">
        <v>168041</v>
      </c>
      <c r="B2954" s="20" t="s">
        <v>2632</v>
      </c>
      <c r="C2954" s="20" t="s">
        <v>18</v>
      </c>
      <c r="D2954" s="20" t="s">
        <v>2639</v>
      </c>
      <c r="E2954" s="21">
        <v>2888</v>
      </c>
      <c r="F2954" s="21">
        <v>631</v>
      </c>
      <c r="G2954" s="26">
        <f>Table2[[#This Row],[Nr. Total PAD]]/Table2[[#This Row],[Fond Locativ 
(Nr. Total Locuinte)]]</f>
        <v>0.21849030470914127</v>
      </c>
      <c r="H2954" s="20">
        <v>9</v>
      </c>
      <c r="I2954" s="22">
        <v>2</v>
      </c>
      <c r="J2954" s="27">
        <f>Table2[[#This Row],[Nr. PAD din Fondul Locativ Public]]/Table2[[#This Row],[Fond Locativ Public
(Nr. Locuinte)]]</f>
        <v>0.22222222222222221</v>
      </c>
    </row>
    <row r="2955" spans="1:10" x14ac:dyDescent="0.2">
      <c r="A2955" s="19">
        <v>168130</v>
      </c>
      <c r="B2955" s="20" t="s">
        <v>2632</v>
      </c>
      <c r="C2955" s="20" t="s">
        <v>18</v>
      </c>
      <c r="D2955" s="20" t="s">
        <v>2640</v>
      </c>
      <c r="E2955" s="21">
        <v>1729</v>
      </c>
      <c r="F2955" s="21">
        <v>316</v>
      </c>
      <c r="G2955" s="26">
        <f>Table2[[#This Row],[Nr. Total PAD]]/Table2[[#This Row],[Fond Locativ 
(Nr. Total Locuinte)]]</f>
        <v>0.18276460381723539</v>
      </c>
      <c r="H2955" s="20">
        <v>41</v>
      </c>
      <c r="I2955" s="22">
        <v>0</v>
      </c>
      <c r="J2955" s="27">
        <f>Table2[[#This Row],[Nr. PAD din Fondul Locativ Public]]/Table2[[#This Row],[Fond Locativ Public
(Nr. Locuinte)]]</f>
        <v>0</v>
      </c>
    </row>
    <row r="2956" spans="1:10" x14ac:dyDescent="0.2">
      <c r="A2956" s="19">
        <v>168372</v>
      </c>
      <c r="B2956" s="20" t="s">
        <v>2632</v>
      </c>
      <c r="C2956" s="20" t="s">
        <v>18</v>
      </c>
      <c r="D2956" s="20" t="s">
        <v>2172</v>
      </c>
      <c r="E2956" s="21">
        <v>4047</v>
      </c>
      <c r="F2956" s="21">
        <v>419</v>
      </c>
      <c r="G2956" s="26">
        <f>Table2[[#This Row],[Nr. Total PAD]]/Table2[[#This Row],[Fond Locativ 
(Nr. Total Locuinte)]]</f>
        <v>0.1035334815913022</v>
      </c>
      <c r="H2956" s="20">
        <v>4</v>
      </c>
      <c r="I2956" s="22">
        <v>0</v>
      </c>
      <c r="J2956" s="27">
        <f>Table2[[#This Row],[Nr. PAD din Fondul Locativ Public]]/Table2[[#This Row],[Fond Locativ Public
(Nr. Locuinte)]]</f>
        <v>0</v>
      </c>
    </row>
    <row r="2957" spans="1:10" x14ac:dyDescent="0.2">
      <c r="A2957" s="19">
        <v>168452</v>
      </c>
      <c r="B2957" s="20" t="s">
        <v>2632</v>
      </c>
      <c r="C2957" s="20" t="s">
        <v>18</v>
      </c>
      <c r="D2957" s="20" t="s">
        <v>2641</v>
      </c>
      <c r="E2957" s="21">
        <v>2940</v>
      </c>
      <c r="F2957" s="21">
        <v>223</v>
      </c>
      <c r="G2957" s="26">
        <f>Table2[[#This Row],[Nr. Total PAD]]/Table2[[#This Row],[Fond Locativ 
(Nr. Total Locuinte)]]</f>
        <v>7.585034013605442E-2</v>
      </c>
      <c r="H2957" s="20">
        <v>9</v>
      </c>
      <c r="I2957" s="22">
        <v>0</v>
      </c>
      <c r="J2957" s="27">
        <f>Table2[[#This Row],[Nr. PAD din Fondul Locativ Public]]/Table2[[#This Row],[Fond Locativ Public
(Nr. Locuinte)]]</f>
        <v>0</v>
      </c>
    </row>
    <row r="2958" spans="1:10" x14ac:dyDescent="0.2">
      <c r="A2958" s="19">
        <v>168602</v>
      </c>
      <c r="B2958" s="20" t="s">
        <v>2632</v>
      </c>
      <c r="C2958" s="20" t="s">
        <v>18</v>
      </c>
      <c r="D2958" s="20" t="s">
        <v>2642</v>
      </c>
      <c r="E2958" s="21">
        <v>2030</v>
      </c>
      <c r="F2958" s="21">
        <v>154</v>
      </c>
      <c r="G2958" s="26">
        <f>Table2[[#This Row],[Nr. Total PAD]]/Table2[[#This Row],[Fond Locativ 
(Nr. Total Locuinte)]]</f>
        <v>7.586206896551724E-2</v>
      </c>
      <c r="H2958" s="20">
        <v>6</v>
      </c>
      <c r="I2958" s="22">
        <v>0</v>
      </c>
      <c r="J2958" s="27">
        <f>Table2[[#This Row],[Nr. PAD din Fondul Locativ Public]]/Table2[[#This Row],[Fond Locativ Public
(Nr. Locuinte)]]</f>
        <v>0</v>
      </c>
    </row>
    <row r="2959" spans="1:10" x14ac:dyDescent="0.2">
      <c r="A2959" s="19">
        <v>168229</v>
      </c>
      <c r="B2959" s="20" t="s">
        <v>2632</v>
      </c>
      <c r="C2959" s="20" t="s">
        <v>26</v>
      </c>
      <c r="D2959" s="20" t="s">
        <v>2643</v>
      </c>
      <c r="E2959" s="21">
        <v>1881</v>
      </c>
      <c r="F2959" s="21">
        <v>117</v>
      </c>
      <c r="G2959" s="26">
        <f>Table2[[#This Row],[Nr. Total PAD]]/Table2[[#This Row],[Fond Locativ 
(Nr. Total Locuinte)]]</f>
        <v>6.2200956937799042E-2</v>
      </c>
      <c r="H2959" s="20">
        <v>21</v>
      </c>
      <c r="I2959" s="22">
        <v>0</v>
      </c>
      <c r="J2959" s="27">
        <f>Table2[[#This Row],[Nr. PAD din Fondul Locativ Public]]/Table2[[#This Row],[Fond Locativ Public
(Nr. Locuinte)]]</f>
        <v>0</v>
      </c>
    </row>
    <row r="2960" spans="1:10" x14ac:dyDescent="0.2">
      <c r="A2960" s="19">
        <v>168309</v>
      </c>
      <c r="B2960" s="20" t="s">
        <v>2632</v>
      </c>
      <c r="C2960" s="20" t="s">
        <v>26</v>
      </c>
      <c r="D2960" s="20" t="s">
        <v>2644</v>
      </c>
      <c r="E2960" s="21">
        <v>1196</v>
      </c>
      <c r="F2960" s="21">
        <v>77</v>
      </c>
      <c r="G2960" s="26">
        <f>Table2[[#This Row],[Nr. Total PAD]]/Table2[[#This Row],[Fond Locativ 
(Nr. Total Locuinte)]]</f>
        <v>6.4381270903010032E-2</v>
      </c>
      <c r="H2960" s="20">
        <v>0</v>
      </c>
      <c r="I2960" s="22">
        <v>0</v>
      </c>
      <c r="J2960" s="27">
        <v>0</v>
      </c>
    </row>
    <row r="2961" spans="1:10" x14ac:dyDescent="0.2">
      <c r="A2961" s="19">
        <v>168559</v>
      </c>
      <c r="B2961" s="20" t="s">
        <v>2632</v>
      </c>
      <c r="C2961" s="20" t="s">
        <v>26</v>
      </c>
      <c r="D2961" s="20" t="s">
        <v>1374</v>
      </c>
      <c r="E2961" s="21">
        <v>2048</v>
      </c>
      <c r="F2961" s="21">
        <v>229</v>
      </c>
      <c r="G2961" s="26">
        <f>Table2[[#This Row],[Nr. Total PAD]]/Table2[[#This Row],[Fond Locativ 
(Nr. Total Locuinte)]]</f>
        <v>0.11181640625</v>
      </c>
      <c r="H2961" s="20">
        <v>2</v>
      </c>
      <c r="I2961" s="22">
        <v>0</v>
      </c>
      <c r="J2961" s="27">
        <f>Table2[[#This Row],[Nr. PAD din Fondul Locativ Public]]/Table2[[#This Row],[Fond Locativ Public
(Nr. Locuinte)]]</f>
        <v>0</v>
      </c>
    </row>
    <row r="2962" spans="1:10" x14ac:dyDescent="0.2">
      <c r="A2962" s="19">
        <v>168675</v>
      </c>
      <c r="B2962" s="20" t="s">
        <v>2632</v>
      </c>
      <c r="C2962" s="20" t="s">
        <v>26</v>
      </c>
      <c r="D2962" s="20" t="s">
        <v>2645</v>
      </c>
      <c r="E2962" s="21">
        <v>1581</v>
      </c>
      <c r="F2962" s="21">
        <v>163</v>
      </c>
      <c r="G2962" s="26">
        <f>Table2[[#This Row],[Nr. Total PAD]]/Table2[[#This Row],[Fond Locativ 
(Nr. Total Locuinte)]]</f>
        <v>0.10309930423782417</v>
      </c>
      <c r="H2962" s="20">
        <v>2</v>
      </c>
      <c r="I2962" s="22">
        <v>0</v>
      </c>
      <c r="J2962" s="27">
        <f>Table2[[#This Row],[Nr. PAD din Fondul Locativ Public]]/Table2[[#This Row],[Fond Locativ Public
(Nr. Locuinte)]]</f>
        <v>0</v>
      </c>
    </row>
    <row r="2963" spans="1:10" x14ac:dyDescent="0.2">
      <c r="A2963" s="19">
        <v>168755</v>
      </c>
      <c r="B2963" s="20" t="s">
        <v>2632</v>
      </c>
      <c r="C2963" s="20" t="s">
        <v>26</v>
      </c>
      <c r="D2963" s="20" t="s">
        <v>2646</v>
      </c>
      <c r="E2963" s="21">
        <v>923</v>
      </c>
      <c r="F2963" s="21">
        <v>54</v>
      </c>
      <c r="G2963" s="26">
        <f>Table2[[#This Row],[Nr. Total PAD]]/Table2[[#This Row],[Fond Locativ 
(Nr. Total Locuinte)]]</f>
        <v>5.8504875406283859E-2</v>
      </c>
      <c r="H2963" s="20">
        <v>1</v>
      </c>
      <c r="I2963" s="22">
        <v>0</v>
      </c>
      <c r="J2963" s="27">
        <f>Table2[[#This Row],[Nr. PAD din Fondul Locativ Public]]/Table2[[#This Row],[Fond Locativ Public
(Nr. Locuinte)]]</f>
        <v>0</v>
      </c>
    </row>
    <row r="2964" spans="1:10" x14ac:dyDescent="0.2">
      <c r="A2964" s="19">
        <v>168791</v>
      </c>
      <c r="B2964" s="20" t="s">
        <v>2632</v>
      </c>
      <c r="C2964" s="20" t="s">
        <v>26</v>
      </c>
      <c r="D2964" s="20" t="s">
        <v>470</v>
      </c>
      <c r="E2964" s="21">
        <v>3000</v>
      </c>
      <c r="F2964" s="21">
        <v>689</v>
      </c>
      <c r="G2964" s="26">
        <f>Table2[[#This Row],[Nr. Total PAD]]/Table2[[#This Row],[Fond Locativ 
(Nr. Total Locuinte)]]</f>
        <v>0.22966666666666666</v>
      </c>
      <c r="H2964" s="20">
        <v>0</v>
      </c>
      <c r="I2964" s="22">
        <v>0</v>
      </c>
      <c r="J2964" s="27">
        <v>0</v>
      </c>
    </row>
    <row r="2965" spans="1:10" x14ac:dyDescent="0.2">
      <c r="A2965" s="19">
        <v>168880</v>
      </c>
      <c r="B2965" s="20" t="s">
        <v>2632</v>
      </c>
      <c r="C2965" s="20" t="s">
        <v>26</v>
      </c>
      <c r="D2965" s="20" t="s">
        <v>2446</v>
      </c>
      <c r="E2965" s="21">
        <v>2899</v>
      </c>
      <c r="F2965" s="21">
        <v>602</v>
      </c>
      <c r="G2965" s="26">
        <f>Table2[[#This Row],[Nr. Total PAD]]/Table2[[#This Row],[Fond Locativ 
(Nr. Total Locuinte)]]</f>
        <v>0.20765781303897896</v>
      </c>
      <c r="H2965" s="20">
        <v>5</v>
      </c>
      <c r="I2965" s="22">
        <v>0</v>
      </c>
      <c r="J2965" s="27">
        <f>Table2[[#This Row],[Nr. PAD din Fondul Locativ Public]]/Table2[[#This Row],[Fond Locativ Public
(Nr. Locuinte)]]</f>
        <v>0</v>
      </c>
    </row>
    <row r="2966" spans="1:10" x14ac:dyDescent="0.2">
      <c r="A2966" s="19">
        <v>168960</v>
      </c>
      <c r="B2966" s="20" t="s">
        <v>2632</v>
      </c>
      <c r="C2966" s="20" t="s">
        <v>26</v>
      </c>
      <c r="D2966" s="20" t="s">
        <v>652</v>
      </c>
      <c r="E2966" s="21">
        <v>1319</v>
      </c>
      <c r="F2966" s="21">
        <v>192</v>
      </c>
      <c r="G2966" s="26">
        <f>Table2[[#This Row],[Nr. Total PAD]]/Table2[[#This Row],[Fond Locativ 
(Nr. Total Locuinte)]]</f>
        <v>0.14556482183472327</v>
      </c>
      <c r="H2966" s="20">
        <v>0</v>
      </c>
      <c r="I2966" s="22">
        <v>0</v>
      </c>
      <c r="J2966" s="27">
        <v>0</v>
      </c>
    </row>
    <row r="2967" spans="1:10" x14ac:dyDescent="0.2">
      <c r="A2967" s="19">
        <v>169039</v>
      </c>
      <c r="B2967" s="20" t="s">
        <v>2632</v>
      </c>
      <c r="C2967" s="20" t="s">
        <v>26</v>
      </c>
      <c r="D2967" s="20" t="s">
        <v>2647</v>
      </c>
      <c r="E2967" s="21">
        <v>1858</v>
      </c>
      <c r="F2967" s="21">
        <v>113</v>
      </c>
      <c r="G2967" s="26">
        <f>Table2[[#This Row],[Nr. Total PAD]]/Table2[[#This Row],[Fond Locativ 
(Nr. Total Locuinte)]]</f>
        <v>6.0818083961248652E-2</v>
      </c>
      <c r="H2967" s="20">
        <v>0</v>
      </c>
      <c r="I2967" s="22">
        <v>0</v>
      </c>
      <c r="J2967" s="27">
        <v>0</v>
      </c>
    </row>
    <row r="2968" spans="1:10" x14ac:dyDescent="0.2">
      <c r="A2968" s="19">
        <v>169119</v>
      </c>
      <c r="B2968" s="20" t="s">
        <v>2632</v>
      </c>
      <c r="C2968" s="20" t="s">
        <v>26</v>
      </c>
      <c r="D2968" s="20" t="s">
        <v>2648</v>
      </c>
      <c r="E2968" s="21">
        <v>1318</v>
      </c>
      <c r="F2968" s="21">
        <v>164</v>
      </c>
      <c r="G2968" s="26">
        <f>Table2[[#This Row],[Nr. Total PAD]]/Table2[[#This Row],[Fond Locativ 
(Nr. Total Locuinte)]]</f>
        <v>0.1244309559939302</v>
      </c>
      <c r="H2968" s="20">
        <v>1</v>
      </c>
      <c r="I2968" s="22">
        <v>0</v>
      </c>
      <c r="J2968" s="27">
        <f>Table2[[#This Row],[Nr. PAD din Fondul Locativ Public]]/Table2[[#This Row],[Fond Locativ Public
(Nr. Locuinte)]]</f>
        <v>0</v>
      </c>
    </row>
    <row r="2969" spans="1:10" x14ac:dyDescent="0.2">
      <c r="A2969" s="19">
        <v>169182</v>
      </c>
      <c r="B2969" s="20" t="s">
        <v>2632</v>
      </c>
      <c r="C2969" s="20" t="s">
        <v>26</v>
      </c>
      <c r="D2969" s="20" t="s">
        <v>1710</v>
      </c>
      <c r="E2969" s="21">
        <v>1616</v>
      </c>
      <c r="F2969" s="21">
        <v>98</v>
      </c>
      <c r="G2969" s="26">
        <f>Table2[[#This Row],[Nr. Total PAD]]/Table2[[#This Row],[Fond Locativ 
(Nr. Total Locuinte)]]</f>
        <v>6.0643564356435642E-2</v>
      </c>
      <c r="H2969" s="20">
        <v>3</v>
      </c>
      <c r="I2969" s="22">
        <v>0</v>
      </c>
      <c r="J2969" s="27">
        <f>Table2[[#This Row],[Nr. PAD din Fondul Locativ Public]]/Table2[[#This Row],[Fond Locativ Public
(Nr. Locuinte)]]</f>
        <v>0</v>
      </c>
    </row>
    <row r="2970" spans="1:10" x14ac:dyDescent="0.2">
      <c r="A2970" s="19">
        <v>169253</v>
      </c>
      <c r="B2970" s="20" t="s">
        <v>2632</v>
      </c>
      <c r="C2970" s="20" t="s">
        <v>26</v>
      </c>
      <c r="D2970" s="20" t="s">
        <v>178</v>
      </c>
      <c r="E2970" s="21">
        <v>1663</v>
      </c>
      <c r="F2970" s="21">
        <v>248</v>
      </c>
      <c r="G2970" s="26">
        <f>Table2[[#This Row],[Nr. Total PAD]]/Table2[[#This Row],[Fond Locativ 
(Nr. Total Locuinte)]]</f>
        <v>0.14912808177991582</v>
      </c>
      <c r="H2970" s="20">
        <v>18</v>
      </c>
      <c r="I2970" s="22">
        <v>0</v>
      </c>
      <c r="J2970" s="27">
        <f>Table2[[#This Row],[Nr. PAD din Fondul Locativ Public]]/Table2[[#This Row],[Fond Locativ Public
(Nr. Locuinte)]]</f>
        <v>0</v>
      </c>
    </row>
    <row r="2971" spans="1:10" x14ac:dyDescent="0.2">
      <c r="A2971" s="19">
        <v>169306</v>
      </c>
      <c r="B2971" s="20" t="s">
        <v>2632</v>
      </c>
      <c r="C2971" s="20" t="s">
        <v>26</v>
      </c>
      <c r="D2971" s="20" t="s">
        <v>2649</v>
      </c>
      <c r="E2971" s="21">
        <v>1306</v>
      </c>
      <c r="F2971" s="21">
        <v>86</v>
      </c>
      <c r="G2971" s="26">
        <f>Table2[[#This Row],[Nr. Total PAD]]/Table2[[#This Row],[Fond Locativ 
(Nr. Total Locuinte)]]</f>
        <v>6.5849923430321589E-2</v>
      </c>
      <c r="H2971" s="20">
        <v>0</v>
      </c>
      <c r="I2971" s="22">
        <v>0</v>
      </c>
      <c r="J2971" s="27">
        <v>0</v>
      </c>
    </row>
    <row r="2972" spans="1:10" x14ac:dyDescent="0.2">
      <c r="A2972" s="19">
        <v>169351</v>
      </c>
      <c r="B2972" s="20" t="s">
        <v>2632</v>
      </c>
      <c r="C2972" s="20" t="s">
        <v>26</v>
      </c>
      <c r="D2972" s="20" t="s">
        <v>2650</v>
      </c>
      <c r="E2972" s="21">
        <v>1635</v>
      </c>
      <c r="F2972" s="21">
        <v>277</v>
      </c>
      <c r="G2972" s="26">
        <f>Table2[[#This Row],[Nr. Total PAD]]/Table2[[#This Row],[Fond Locativ 
(Nr. Total Locuinte)]]</f>
        <v>0.16941896024464831</v>
      </c>
      <c r="H2972" s="20">
        <v>1</v>
      </c>
      <c r="I2972" s="22">
        <v>0</v>
      </c>
      <c r="J2972" s="27">
        <f>Table2[[#This Row],[Nr. PAD din Fondul Locativ Public]]/Table2[[#This Row],[Fond Locativ Public
(Nr. Locuinte)]]</f>
        <v>0</v>
      </c>
    </row>
    <row r="2973" spans="1:10" x14ac:dyDescent="0.2">
      <c r="A2973" s="19">
        <v>169404</v>
      </c>
      <c r="B2973" s="20" t="s">
        <v>2632</v>
      </c>
      <c r="C2973" s="20" t="s">
        <v>26</v>
      </c>
      <c r="D2973" s="20" t="s">
        <v>2651</v>
      </c>
      <c r="E2973" s="21">
        <v>1376</v>
      </c>
      <c r="F2973" s="21">
        <v>81</v>
      </c>
      <c r="G2973" s="26">
        <f>Table2[[#This Row],[Nr. Total PAD]]/Table2[[#This Row],[Fond Locativ 
(Nr. Total Locuinte)]]</f>
        <v>5.8866279069767442E-2</v>
      </c>
      <c r="H2973" s="20">
        <v>0</v>
      </c>
      <c r="I2973" s="22">
        <v>0</v>
      </c>
      <c r="J2973" s="27">
        <v>0</v>
      </c>
    </row>
    <row r="2974" spans="1:10" x14ac:dyDescent="0.2">
      <c r="A2974" s="19">
        <v>169547</v>
      </c>
      <c r="B2974" s="20" t="s">
        <v>2632</v>
      </c>
      <c r="C2974" s="20" t="s">
        <v>26</v>
      </c>
      <c r="D2974" s="20" t="s">
        <v>1578</v>
      </c>
      <c r="E2974" s="21">
        <v>1156</v>
      </c>
      <c r="F2974" s="21">
        <v>88</v>
      </c>
      <c r="G2974" s="26">
        <f>Table2[[#This Row],[Nr. Total PAD]]/Table2[[#This Row],[Fond Locativ 
(Nr. Total Locuinte)]]</f>
        <v>7.6124567474048443E-2</v>
      </c>
      <c r="H2974" s="20">
        <v>4</v>
      </c>
      <c r="I2974" s="22">
        <v>0</v>
      </c>
      <c r="J2974" s="27">
        <f>Table2[[#This Row],[Nr. PAD din Fondul Locativ Public]]/Table2[[#This Row],[Fond Locativ Public
(Nr. Locuinte)]]</f>
        <v>0</v>
      </c>
    </row>
    <row r="2975" spans="1:10" x14ac:dyDescent="0.2">
      <c r="A2975" s="19">
        <v>169583</v>
      </c>
      <c r="B2975" s="20" t="s">
        <v>2632</v>
      </c>
      <c r="C2975" s="20" t="s">
        <v>26</v>
      </c>
      <c r="D2975" s="20" t="s">
        <v>2652</v>
      </c>
      <c r="E2975" s="21">
        <v>807</v>
      </c>
      <c r="F2975" s="21">
        <v>49</v>
      </c>
      <c r="G2975" s="26">
        <f>Table2[[#This Row],[Nr. Total PAD]]/Table2[[#This Row],[Fond Locativ 
(Nr. Total Locuinte)]]</f>
        <v>6.0718711276332091E-2</v>
      </c>
      <c r="H2975" s="20">
        <v>3</v>
      </c>
      <c r="I2975" s="22">
        <v>0</v>
      </c>
      <c r="J2975" s="27">
        <f>Table2[[#This Row],[Nr. PAD din Fondul Locativ Public]]/Table2[[#This Row],[Fond Locativ Public
(Nr. Locuinte)]]</f>
        <v>0</v>
      </c>
    </row>
    <row r="2976" spans="1:10" x14ac:dyDescent="0.2">
      <c r="A2976" s="19">
        <v>169681</v>
      </c>
      <c r="B2976" s="20" t="s">
        <v>2632</v>
      </c>
      <c r="C2976" s="20" t="s">
        <v>26</v>
      </c>
      <c r="D2976" s="20" t="s">
        <v>2653</v>
      </c>
      <c r="E2976" s="21">
        <v>2607</v>
      </c>
      <c r="F2976" s="21">
        <v>141</v>
      </c>
      <c r="G2976" s="26">
        <f>Table2[[#This Row],[Nr. Total PAD]]/Table2[[#This Row],[Fond Locativ 
(Nr. Total Locuinte)]]</f>
        <v>5.4085155350978138E-2</v>
      </c>
      <c r="H2976" s="20">
        <v>17</v>
      </c>
      <c r="I2976" s="22">
        <v>0</v>
      </c>
      <c r="J2976" s="27">
        <f>Table2[[#This Row],[Nr. PAD din Fondul Locativ Public]]/Table2[[#This Row],[Fond Locativ Public
(Nr. Locuinte)]]</f>
        <v>0</v>
      </c>
    </row>
    <row r="2977" spans="1:10" x14ac:dyDescent="0.2">
      <c r="A2977" s="19">
        <v>169896</v>
      </c>
      <c r="B2977" s="20" t="s">
        <v>2632</v>
      </c>
      <c r="C2977" s="20" t="s">
        <v>26</v>
      </c>
      <c r="D2977" s="20" t="s">
        <v>2654</v>
      </c>
      <c r="E2977" s="21">
        <v>2510</v>
      </c>
      <c r="F2977" s="21">
        <v>225</v>
      </c>
      <c r="G2977" s="26">
        <f>Table2[[#This Row],[Nr. Total PAD]]/Table2[[#This Row],[Fond Locativ 
(Nr. Total Locuinte)]]</f>
        <v>8.9641434262948211E-2</v>
      </c>
      <c r="H2977" s="20">
        <v>12</v>
      </c>
      <c r="I2977" s="22">
        <v>0</v>
      </c>
      <c r="J2977" s="27">
        <f>Table2[[#This Row],[Nr. PAD din Fondul Locativ Public]]/Table2[[#This Row],[Fond Locativ Public
(Nr. Locuinte)]]</f>
        <v>0</v>
      </c>
    </row>
    <row r="2978" spans="1:10" x14ac:dyDescent="0.2">
      <c r="A2978" s="19">
        <v>169994</v>
      </c>
      <c r="B2978" s="20" t="s">
        <v>2632</v>
      </c>
      <c r="C2978" s="20" t="s">
        <v>26</v>
      </c>
      <c r="D2978" s="20" t="s">
        <v>2655</v>
      </c>
      <c r="E2978" s="21">
        <v>1844</v>
      </c>
      <c r="F2978" s="21">
        <v>198</v>
      </c>
      <c r="G2978" s="26">
        <f>Table2[[#This Row],[Nr. Total PAD]]/Table2[[#This Row],[Fond Locativ 
(Nr. Total Locuinte)]]</f>
        <v>0.10737527114967461</v>
      </c>
      <c r="H2978" s="20">
        <v>2</v>
      </c>
      <c r="I2978" s="22">
        <v>0</v>
      </c>
      <c r="J2978" s="27">
        <f>Table2[[#This Row],[Nr. PAD din Fondul Locativ Public]]/Table2[[#This Row],[Fond Locativ Public
(Nr. Locuinte)]]</f>
        <v>0</v>
      </c>
    </row>
    <row r="2979" spans="1:10" x14ac:dyDescent="0.2">
      <c r="A2979" s="19">
        <v>170097</v>
      </c>
      <c r="B2979" s="20" t="s">
        <v>2632</v>
      </c>
      <c r="C2979" s="20" t="s">
        <v>26</v>
      </c>
      <c r="D2979" s="20" t="s">
        <v>2656</v>
      </c>
      <c r="E2979" s="21">
        <v>1379</v>
      </c>
      <c r="F2979" s="21">
        <v>80</v>
      </c>
      <c r="G2979" s="26">
        <f>Table2[[#This Row],[Nr. Total PAD]]/Table2[[#This Row],[Fond Locativ 
(Nr. Total Locuinte)]]</f>
        <v>5.8013052936910808E-2</v>
      </c>
      <c r="H2979" s="20">
        <v>1</v>
      </c>
      <c r="I2979" s="22">
        <v>0</v>
      </c>
      <c r="J2979" s="27">
        <f>Table2[[#This Row],[Nr. PAD din Fondul Locativ Public]]/Table2[[#This Row],[Fond Locativ Public
(Nr. Locuinte)]]</f>
        <v>0</v>
      </c>
    </row>
    <row r="2980" spans="1:10" x14ac:dyDescent="0.2">
      <c r="A2980" s="19">
        <v>170168</v>
      </c>
      <c r="B2980" s="20" t="s">
        <v>2632</v>
      </c>
      <c r="C2980" s="20" t="s">
        <v>26</v>
      </c>
      <c r="D2980" s="20" t="s">
        <v>2657</v>
      </c>
      <c r="E2980" s="21">
        <v>1484</v>
      </c>
      <c r="F2980" s="21">
        <v>92</v>
      </c>
      <c r="G2980" s="26">
        <f>Table2[[#This Row],[Nr. Total PAD]]/Table2[[#This Row],[Fond Locativ 
(Nr. Total Locuinte)]]</f>
        <v>6.1994609164420483E-2</v>
      </c>
      <c r="H2980" s="20">
        <v>0</v>
      </c>
      <c r="I2980" s="22">
        <v>0</v>
      </c>
      <c r="J2980" s="27">
        <v>0</v>
      </c>
    </row>
    <row r="2981" spans="1:10" x14ac:dyDescent="0.2">
      <c r="A2981" s="19">
        <v>170220</v>
      </c>
      <c r="B2981" s="20" t="s">
        <v>2632</v>
      </c>
      <c r="C2981" s="20" t="s">
        <v>26</v>
      </c>
      <c r="D2981" s="20" t="s">
        <v>2658</v>
      </c>
      <c r="E2981" s="21">
        <v>1504</v>
      </c>
      <c r="F2981" s="21">
        <v>236</v>
      </c>
      <c r="G2981" s="26">
        <f>Table2[[#This Row],[Nr. Total PAD]]/Table2[[#This Row],[Fond Locativ 
(Nr. Total Locuinte)]]</f>
        <v>0.15691489361702127</v>
      </c>
      <c r="H2981" s="20">
        <v>2</v>
      </c>
      <c r="I2981" s="22">
        <v>0</v>
      </c>
      <c r="J2981" s="27">
        <f>Table2[[#This Row],[Nr. PAD din Fondul Locativ Public]]/Table2[[#This Row],[Fond Locativ Public
(Nr. Locuinte)]]</f>
        <v>0</v>
      </c>
    </row>
    <row r="2982" spans="1:10" x14ac:dyDescent="0.2">
      <c r="A2982" s="19">
        <v>170346</v>
      </c>
      <c r="B2982" s="20" t="s">
        <v>2632</v>
      </c>
      <c r="C2982" s="20" t="s">
        <v>26</v>
      </c>
      <c r="D2982" s="20" t="s">
        <v>613</v>
      </c>
      <c r="E2982" s="21">
        <v>1497</v>
      </c>
      <c r="F2982" s="21">
        <v>86</v>
      </c>
      <c r="G2982" s="26">
        <f>Table2[[#This Row],[Nr. Total PAD]]/Table2[[#This Row],[Fond Locativ 
(Nr. Total Locuinte)]]</f>
        <v>5.7448229792919171E-2</v>
      </c>
      <c r="H2982" s="20">
        <v>0</v>
      </c>
      <c r="I2982" s="22">
        <v>0</v>
      </c>
      <c r="J2982" s="27">
        <v>0</v>
      </c>
    </row>
    <row r="2983" spans="1:10" x14ac:dyDescent="0.2">
      <c r="A2983" s="19">
        <v>170444</v>
      </c>
      <c r="B2983" s="20" t="s">
        <v>2632</v>
      </c>
      <c r="C2983" s="20" t="s">
        <v>26</v>
      </c>
      <c r="D2983" s="20" t="s">
        <v>2659</v>
      </c>
      <c r="E2983" s="21">
        <v>967</v>
      </c>
      <c r="F2983" s="21">
        <v>74</v>
      </c>
      <c r="G2983" s="26">
        <f>Table2[[#This Row],[Nr. Total PAD]]/Table2[[#This Row],[Fond Locativ 
(Nr. Total Locuinte)]]</f>
        <v>7.6525336091003107E-2</v>
      </c>
      <c r="H2983" s="20">
        <v>0</v>
      </c>
      <c r="I2983" s="22">
        <v>0</v>
      </c>
      <c r="J2983" s="27">
        <v>0</v>
      </c>
    </row>
    <row r="2984" spans="1:10" x14ac:dyDescent="0.2">
      <c r="A2984" s="19">
        <v>170514</v>
      </c>
      <c r="B2984" s="20" t="s">
        <v>2632</v>
      </c>
      <c r="C2984" s="20" t="s">
        <v>26</v>
      </c>
      <c r="D2984" s="20" t="s">
        <v>1393</v>
      </c>
      <c r="E2984" s="21">
        <v>2082</v>
      </c>
      <c r="F2984" s="21">
        <v>171</v>
      </c>
      <c r="G2984" s="26">
        <f>Table2[[#This Row],[Nr. Total PAD]]/Table2[[#This Row],[Fond Locativ 
(Nr. Total Locuinte)]]</f>
        <v>8.2132564841498557E-2</v>
      </c>
      <c r="H2984" s="20">
        <v>5</v>
      </c>
      <c r="I2984" s="22">
        <v>0</v>
      </c>
      <c r="J2984" s="27">
        <f>Table2[[#This Row],[Nr. PAD din Fondul Locativ Public]]/Table2[[#This Row],[Fond Locativ Public
(Nr. Locuinte)]]</f>
        <v>0</v>
      </c>
    </row>
    <row r="2985" spans="1:10" x14ac:dyDescent="0.2">
      <c r="A2985" s="19">
        <v>170612</v>
      </c>
      <c r="B2985" s="20" t="s">
        <v>2632</v>
      </c>
      <c r="C2985" s="20" t="s">
        <v>26</v>
      </c>
      <c r="D2985" s="20" t="s">
        <v>2660</v>
      </c>
      <c r="E2985" s="21">
        <v>1119</v>
      </c>
      <c r="F2985" s="21">
        <v>46</v>
      </c>
      <c r="G2985" s="26">
        <f>Table2[[#This Row],[Nr. Total PAD]]/Table2[[#This Row],[Fond Locativ 
(Nr. Total Locuinte)]]</f>
        <v>4.1108132260947276E-2</v>
      </c>
      <c r="H2985" s="20">
        <v>0</v>
      </c>
      <c r="I2985" s="22">
        <v>0</v>
      </c>
      <c r="J2985" s="27">
        <v>0</v>
      </c>
    </row>
    <row r="2986" spans="1:10" x14ac:dyDescent="0.2">
      <c r="A2986" s="19">
        <v>170685</v>
      </c>
      <c r="B2986" s="20" t="s">
        <v>2632</v>
      </c>
      <c r="C2986" s="20" t="s">
        <v>26</v>
      </c>
      <c r="D2986" s="20" t="s">
        <v>2661</v>
      </c>
      <c r="E2986" s="21">
        <v>1245</v>
      </c>
      <c r="F2986" s="21">
        <v>72</v>
      </c>
      <c r="G2986" s="26">
        <f>Table2[[#This Row],[Nr. Total PAD]]/Table2[[#This Row],[Fond Locativ 
(Nr. Total Locuinte)]]</f>
        <v>5.7831325301204821E-2</v>
      </c>
      <c r="H2986" s="20">
        <v>0</v>
      </c>
      <c r="I2986" s="22">
        <v>0</v>
      </c>
      <c r="J2986" s="27">
        <v>0</v>
      </c>
    </row>
    <row r="2987" spans="1:10" x14ac:dyDescent="0.2">
      <c r="A2987" s="19">
        <v>170792</v>
      </c>
      <c r="B2987" s="20" t="s">
        <v>2632</v>
      </c>
      <c r="C2987" s="20" t="s">
        <v>26</v>
      </c>
      <c r="D2987" s="20" t="s">
        <v>2662</v>
      </c>
      <c r="E2987" s="21">
        <v>1267</v>
      </c>
      <c r="F2987" s="21">
        <v>113</v>
      </c>
      <c r="G2987" s="26">
        <f>Table2[[#This Row],[Nr. Total PAD]]/Table2[[#This Row],[Fond Locativ 
(Nr. Total Locuinte)]]</f>
        <v>8.9187056037884765E-2</v>
      </c>
      <c r="H2987" s="20">
        <v>0</v>
      </c>
      <c r="I2987" s="22">
        <v>0</v>
      </c>
      <c r="J2987" s="27">
        <v>0</v>
      </c>
    </row>
    <row r="2988" spans="1:10" x14ac:dyDescent="0.2">
      <c r="A2988" s="19">
        <v>170872</v>
      </c>
      <c r="B2988" s="20" t="s">
        <v>2632</v>
      </c>
      <c r="C2988" s="20" t="s">
        <v>26</v>
      </c>
      <c r="D2988" s="20" t="s">
        <v>319</v>
      </c>
      <c r="E2988" s="21">
        <v>1500</v>
      </c>
      <c r="F2988" s="21">
        <v>54</v>
      </c>
      <c r="G2988" s="26">
        <f>Table2[[#This Row],[Nr. Total PAD]]/Table2[[#This Row],[Fond Locativ 
(Nr. Total Locuinte)]]</f>
        <v>3.5999999999999997E-2</v>
      </c>
      <c r="H2988" s="20">
        <v>1</v>
      </c>
      <c r="I2988" s="22">
        <v>0</v>
      </c>
      <c r="J2988" s="27">
        <f>Table2[[#This Row],[Nr. PAD din Fondul Locativ Public]]/Table2[[#This Row],[Fond Locativ Public
(Nr. Locuinte)]]</f>
        <v>0</v>
      </c>
    </row>
    <row r="2989" spans="1:10" x14ac:dyDescent="0.2">
      <c r="A2989" s="19">
        <v>170952</v>
      </c>
      <c r="B2989" s="20" t="s">
        <v>2632</v>
      </c>
      <c r="C2989" s="20" t="s">
        <v>26</v>
      </c>
      <c r="D2989" s="20" t="s">
        <v>2663</v>
      </c>
      <c r="E2989" s="21">
        <v>1620</v>
      </c>
      <c r="F2989" s="21">
        <v>100</v>
      </c>
      <c r="G2989" s="26">
        <f>Table2[[#This Row],[Nr. Total PAD]]/Table2[[#This Row],[Fond Locativ 
(Nr. Total Locuinte)]]</f>
        <v>6.1728395061728392E-2</v>
      </c>
      <c r="H2989" s="20">
        <v>0</v>
      </c>
      <c r="I2989" s="22">
        <v>0</v>
      </c>
      <c r="J2989" s="27">
        <v>0</v>
      </c>
    </row>
    <row r="2990" spans="1:10" x14ac:dyDescent="0.2">
      <c r="A2990" s="19">
        <v>171021</v>
      </c>
      <c r="B2990" s="20" t="s">
        <v>2632</v>
      </c>
      <c r="C2990" s="20" t="s">
        <v>26</v>
      </c>
      <c r="D2990" s="20" t="s">
        <v>2664</v>
      </c>
      <c r="E2990" s="21">
        <v>1047</v>
      </c>
      <c r="F2990" s="21">
        <v>365</v>
      </c>
      <c r="G2990" s="26">
        <f>Table2[[#This Row],[Nr. Total PAD]]/Table2[[#This Row],[Fond Locativ 
(Nr. Total Locuinte)]]</f>
        <v>0.34861509073543456</v>
      </c>
      <c r="H2990" s="20">
        <v>3</v>
      </c>
      <c r="I2990" s="22">
        <v>0</v>
      </c>
      <c r="J2990" s="27">
        <f>Table2[[#This Row],[Nr. PAD din Fondul Locativ Public]]/Table2[[#This Row],[Fond Locativ Public
(Nr. Locuinte)]]</f>
        <v>0</v>
      </c>
    </row>
    <row r="2991" spans="1:10" x14ac:dyDescent="0.2">
      <c r="A2991" s="19">
        <v>171067</v>
      </c>
      <c r="B2991" s="20" t="s">
        <v>2632</v>
      </c>
      <c r="C2991" s="20" t="s">
        <v>26</v>
      </c>
      <c r="D2991" s="20" t="s">
        <v>2665</v>
      </c>
      <c r="E2991" s="21">
        <v>1547</v>
      </c>
      <c r="F2991" s="21">
        <v>138</v>
      </c>
      <c r="G2991" s="26">
        <f>Table2[[#This Row],[Nr. Total PAD]]/Table2[[#This Row],[Fond Locativ 
(Nr. Total Locuinte)]]</f>
        <v>8.9204912734324501E-2</v>
      </c>
      <c r="H2991" s="20">
        <v>1</v>
      </c>
      <c r="I2991" s="22">
        <v>0</v>
      </c>
      <c r="J2991" s="27">
        <f>Table2[[#This Row],[Nr. PAD din Fondul Locativ Public]]/Table2[[#This Row],[Fond Locativ Public
(Nr. Locuinte)]]</f>
        <v>0</v>
      </c>
    </row>
    <row r="2992" spans="1:10" x14ac:dyDescent="0.2">
      <c r="A2992" s="19">
        <v>171101</v>
      </c>
      <c r="B2992" s="20" t="s">
        <v>2632</v>
      </c>
      <c r="C2992" s="20" t="s">
        <v>26</v>
      </c>
      <c r="D2992" s="20" t="s">
        <v>2666</v>
      </c>
      <c r="E2992" s="21">
        <v>1203</v>
      </c>
      <c r="F2992" s="21">
        <v>77</v>
      </c>
      <c r="G2992" s="26">
        <f>Table2[[#This Row],[Nr. Total PAD]]/Table2[[#This Row],[Fond Locativ 
(Nr. Total Locuinte)]]</f>
        <v>6.4006650041562765E-2</v>
      </c>
      <c r="H2992" s="20">
        <v>0</v>
      </c>
      <c r="I2992" s="22">
        <v>0</v>
      </c>
      <c r="J2992" s="27">
        <v>0</v>
      </c>
    </row>
    <row r="2993" spans="1:10" x14ac:dyDescent="0.2">
      <c r="A2993" s="19">
        <v>171209</v>
      </c>
      <c r="B2993" s="20" t="s">
        <v>2632</v>
      </c>
      <c r="C2993" s="20" t="s">
        <v>26</v>
      </c>
      <c r="D2993" s="20" t="s">
        <v>2667</v>
      </c>
      <c r="E2993" s="21">
        <v>984</v>
      </c>
      <c r="F2993" s="21">
        <v>47</v>
      </c>
      <c r="G2993" s="26">
        <f>Table2[[#This Row],[Nr. Total PAD]]/Table2[[#This Row],[Fond Locativ 
(Nr. Total Locuinte)]]</f>
        <v>4.7764227642276426E-2</v>
      </c>
      <c r="H2993" s="20">
        <v>0</v>
      </c>
      <c r="I2993" s="22">
        <v>0</v>
      </c>
      <c r="J2993" s="27">
        <v>0</v>
      </c>
    </row>
    <row r="2994" spans="1:10" x14ac:dyDescent="0.2">
      <c r="A2994" s="19">
        <v>171272</v>
      </c>
      <c r="B2994" s="20" t="s">
        <v>2632</v>
      </c>
      <c r="C2994" s="20" t="s">
        <v>26</v>
      </c>
      <c r="D2994" s="20" t="s">
        <v>2668</v>
      </c>
      <c r="E2994" s="21">
        <v>986</v>
      </c>
      <c r="F2994" s="21">
        <v>100</v>
      </c>
      <c r="G2994" s="26">
        <f>Table2[[#This Row],[Nr. Total PAD]]/Table2[[#This Row],[Fond Locativ 
(Nr. Total Locuinte)]]</f>
        <v>0.10141987829614604</v>
      </c>
      <c r="H2994" s="20">
        <v>0</v>
      </c>
      <c r="I2994" s="22">
        <v>0</v>
      </c>
      <c r="J2994" s="27">
        <v>0</v>
      </c>
    </row>
    <row r="2995" spans="1:10" x14ac:dyDescent="0.2">
      <c r="A2995" s="19">
        <v>171325</v>
      </c>
      <c r="B2995" s="20" t="s">
        <v>2632</v>
      </c>
      <c r="C2995" s="20" t="s">
        <v>26</v>
      </c>
      <c r="D2995" s="20" t="s">
        <v>233</v>
      </c>
      <c r="E2995" s="21">
        <v>3191</v>
      </c>
      <c r="F2995" s="21">
        <v>609</v>
      </c>
      <c r="G2995" s="26">
        <f>Table2[[#This Row],[Nr. Total PAD]]/Table2[[#This Row],[Fond Locativ 
(Nr. Total Locuinte)]]</f>
        <v>0.1908492635537449</v>
      </c>
      <c r="H2995" s="20">
        <v>3</v>
      </c>
      <c r="I2995" s="22">
        <v>0</v>
      </c>
      <c r="J2995" s="27">
        <f>Table2[[#This Row],[Nr. PAD din Fondul Locativ Public]]/Table2[[#This Row],[Fond Locativ Public
(Nr. Locuinte)]]</f>
        <v>0</v>
      </c>
    </row>
    <row r="2996" spans="1:10" x14ac:dyDescent="0.2">
      <c r="A2996" s="19">
        <v>171469</v>
      </c>
      <c r="B2996" s="20" t="s">
        <v>2632</v>
      </c>
      <c r="C2996" s="20" t="s">
        <v>26</v>
      </c>
      <c r="D2996" s="20" t="s">
        <v>2669</v>
      </c>
      <c r="E2996" s="21">
        <v>956</v>
      </c>
      <c r="F2996" s="21">
        <v>154</v>
      </c>
      <c r="G2996" s="26">
        <f>Table2[[#This Row],[Nr. Total PAD]]/Table2[[#This Row],[Fond Locativ 
(Nr. Total Locuinte)]]</f>
        <v>0.16108786610878661</v>
      </c>
      <c r="H2996" s="20">
        <v>4</v>
      </c>
      <c r="I2996" s="22">
        <v>0</v>
      </c>
      <c r="J2996" s="27">
        <f>Table2[[#This Row],[Nr. PAD din Fondul Locativ Public]]/Table2[[#This Row],[Fond Locativ Public
(Nr. Locuinte)]]</f>
        <v>0</v>
      </c>
    </row>
    <row r="2997" spans="1:10" x14ac:dyDescent="0.2">
      <c r="A2997" s="19">
        <v>171539</v>
      </c>
      <c r="B2997" s="20" t="s">
        <v>2632</v>
      </c>
      <c r="C2997" s="20" t="s">
        <v>26</v>
      </c>
      <c r="D2997" s="20" t="s">
        <v>2670</v>
      </c>
      <c r="E2997" s="21">
        <v>1291</v>
      </c>
      <c r="F2997" s="21">
        <v>122</v>
      </c>
      <c r="G2997" s="26">
        <f>Table2[[#This Row],[Nr. Total PAD]]/Table2[[#This Row],[Fond Locativ 
(Nr. Total Locuinte)]]</f>
        <v>9.450038729666925E-2</v>
      </c>
      <c r="H2997" s="20">
        <v>11</v>
      </c>
      <c r="I2997" s="22">
        <v>0</v>
      </c>
      <c r="J2997" s="27">
        <f>Table2[[#This Row],[Nr. PAD din Fondul Locativ Public]]/Table2[[#This Row],[Fond Locativ Public
(Nr. Locuinte)]]</f>
        <v>0</v>
      </c>
    </row>
    <row r="2998" spans="1:10" x14ac:dyDescent="0.2">
      <c r="A2998" s="19">
        <v>171628</v>
      </c>
      <c r="B2998" s="20" t="s">
        <v>2632</v>
      </c>
      <c r="C2998" s="20" t="s">
        <v>26</v>
      </c>
      <c r="D2998" s="20" t="s">
        <v>325</v>
      </c>
      <c r="E2998" s="21">
        <v>1962</v>
      </c>
      <c r="F2998" s="21">
        <v>226</v>
      </c>
      <c r="G2998" s="26">
        <f>Table2[[#This Row],[Nr. Total PAD]]/Table2[[#This Row],[Fond Locativ 
(Nr. Total Locuinte)]]</f>
        <v>0.11518858307849134</v>
      </c>
      <c r="H2998" s="20">
        <v>1</v>
      </c>
      <c r="I2998" s="22">
        <v>0</v>
      </c>
      <c r="J2998" s="27">
        <f>Table2[[#This Row],[Nr. PAD din Fondul Locativ Public]]/Table2[[#This Row],[Fond Locativ Public
(Nr. Locuinte)]]</f>
        <v>0</v>
      </c>
    </row>
    <row r="2999" spans="1:10" x14ac:dyDescent="0.2">
      <c r="A2999" s="19">
        <v>171806</v>
      </c>
      <c r="B2999" s="20" t="s">
        <v>2632</v>
      </c>
      <c r="C2999" s="20" t="s">
        <v>26</v>
      </c>
      <c r="D2999" s="20" t="s">
        <v>2671</v>
      </c>
      <c r="E2999" s="21">
        <v>1543</v>
      </c>
      <c r="F2999" s="21">
        <v>116</v>
      </c>
      <c r="G2999" s="26">
        <f>Table2[[#This Row],[Nr. Total PAD]]/Table2[[#This Row],[Fond Locativ 
(Nr. Total Locuinte)]]</f>
        <v>7.5178224238496433E-2</v>
      </c>
      <c r="H2999" s="20">
        <v>0</v>
      </c>
      <c r="I2999" s="22">
        <v>0</v>
      </c>
      <c r="J2999" s="27">
        <v>0</v>
      </c>
    </row>
    <row r="3000" spans="1:10" x14ac:dyDescent="0.2">
      <c r="A3000" s="19">
        <v>171879</v>
      </c>
      <c r="B3000" s="20" t="s">
        <v>2632</v>
      </c>
      <c r="C3000" s="20" t="s">
        <v>26</v>
      </c>
      <c r="D3000" s="20" t="s">
        <v>2672</v>
      </c>
      <c r="E3000" s="21">
        <v>1725</v>
      </c>
      <c r="F3000" s="21">
        <v>117</v>
      </c>
      <c r="G3000" s="26">
        <f>Table2[[#This Row],[Nr. Total PAD]]/Table2[[#This Row],[Fond Locativ 
(Nr. Total Locuinte)]]</f>
        <v>6.7826086956521744E-2</v>
      </c>
      <c r="H3000" s="20">
        <v>210</v>
      </c>
      <c r="I3000" s="22">
        <v>0</v>
      </c>
      <c r="J3000" s="27">
        <f>Table2[[#This Row],[Nr. PAD din Fondul Locativ Public]]/Table2[[#This Row],[Fond Locativ Public
(Nr. Locuinte)]]</f>
        <v>0</v>
      </c>
    </row>
    <row r="3001" spans="1:10" x14ac:dyDescent="0.2">
      <c r="A3001" s="19">
        <v>171931</v>
      </c>
      <c r="B3001" s="20" t="s">
        <v>2632</v>
      </c>
      <c r="C3001" s="20" t="s">
        <v>26</v>
      </c>
      <c r="D3001" s="20" t="s">
        <v>2673</v>
      </c>
      <c r="E3001" s="21">
        <v>1292</v>
      </c>
      <c r="F3001" s="21">
        <v>76</v>
      </c>
      <c r="G3001" s="26">
        <f>Table2[[#This Row],[Nr. Total PAD]]/Table2[[#This Row],[Fond Locativ 
(Nr. Total Locuinte)]]</f>
        <v>5.8823529411764705E-2</v>
      </c>
      <c r="H3001" s="20">
        <v>0</v>
      </c>
      <c r="I3001" s="22">
        <v>0</v>
      </c>
      <c r="J3001" s="27">
        <v>0</v>
      </c>
    </row>
    <row r="3002" spans="1:10" x14ac:dyDescent="0.2">
      <c r="A3002" s="19">
        <v>171995</v>
      </c>
      <c r="B3002" s="20" t="s">
        <v>2632</v>
      </c>
      <c r="C3002" s="20" t="s">
        <v>26</v>
      </c>
      <c r="D3002" s="20" t="s">
        <v>2674</v>
      </c>
      <c r="E3002" s="21">
        <v>1492</v>
      </c>
      <c r="F3002" s="21">
        <v>154</v>
      </c>
      <c r="G3002" s="26">
        <f>Table2[[#This Row],[Nr. Total PAD]]/Table2[[#This Row],[Fond Locativ 
(Nr. Total Locuinte)]]</f>
        <v>0.1032171581769437</v>
      </c>
      <c r="H3002" s="20">
        <v>4</v>
      </c>
      <c r="I3002" s="22">
        <v>0</v>
      </c>
      <c r="J3002" s="27">
        <f>Table2[[#This Row],[Nr. PAD din Fondul Locativ Public]]/Table2[[#This Row],[Fond Locativ Public
(Nr. Locuinte)]]</f>
        <v>0</v>
      </c>
    </row>
    <row r="3003" spans="1:10" x14ac:dyDescent="0.2">
      <c r="A3003" s="19">
        <v>172082</v>
      </c>
      <c r="B3003" s="20" t="s">
        <v>2632</v>
      </c>
      <c r="C3003" s="20" t="s">
        <v>26</v>
      </c>
      <c r="D3003" s="20" t="s">
        <v>2675</v>
      </c>
      <c r="E3003" s="21">
        <v>2173</v>
      </c>
      <c r="F3003" s="21">
        <v>436</v>
      </c>
      <c r="G3003" s="26">
        <f>Table2[[#This Row],[Nr. Total PAD]]/Table2[[#This Row],[Fond Locativ 
(Nr. Total Locuinte)]]</f>
        <v>0.20064427059364934</v>
      </c>
      <c r="H3003" s="20">
        <v>3</v>
      </c>
      <c r="I3003" s="22">
        <v>0</v>
      </c>
      <c r="J3003" s="27">
        <f>Table2[[#This Row],[Nr. PAD din Fondul Locativ Public]]/Table2[[#This Row],[Fond Locativ Public
(Nr. Locuinte)]]</f>
        <v>0</v>
      </c>
    </row>
    <row r="3004" spans="1:10" x14ac:dyDescent="0.2">
      <c r="A3004" s="19">
        <v>172153</v>
      </c>
      <c r="B3004" s="20" t="s">
        <v>2632</v>
      </c>
      <c r="C3004" s="20" t="s">
        <v>26</v>
      </c>
      <c r="D3004" s="20" t="s">
        <v>2676</v>
      </c>
      <c r="E3004" s="21">
        <v>1228</v>
      </c>
      <c r="F3004" s="21">
        <v>96</v>
      </c>
      <c r="G3004" s="26">
        <f>Table2[[#This Row],[Nr. Total PAD]]/Table2[[#This Row],[Fond Locativ 
(Nr. Total Locuinte)]]</f>
        <v>7.8175895765472306E-2</v>
      </c>
      <c r="H3004" s="20">
        <v>0</v>
      </c>
      <c r="I3004" s="22">
        <v>0</v>
      </c>
      <c r="J3004" s="27">
        <v>0</v>
      </c>
    </row>
    <row r="3005" spans="1:10" x14ac:dyDescent="0.2">
      <c r="A3005" s="19">
        <v>172279</v>
      </c>
      <c r="B3005" s="20" t="s">
        <v>2632</v>
      </c>
      <c r="C3005" s="20" t="s">
        <v>26</v>
      </c>
      <c r="D3005" s="20" t="s">
        <v>2677</v>
      </c>
      <c r="E3005" s="21">
        <v>1030</v>
      </c>
      <c r="F3005" s="21">
        <v>65</v>
      </c>
      <c r="G3005" s="26">
        <f>Table2[[#This Row],[Nr. Total PAD]]/Table2[[#This Row],[Fond Locativ 
(Nr. Total Locuinte)]]</f>
        <v>6.3106796116504854E-2</v>
      </c>
      <c r="H3005" s="20">
        <v>0</v>
      </c>
      <c r="I3005" s="22">
        <v>0</v>
      </c>
      <c r="J3005" s="27">
        <v>0</v>
      </c>
    </row>
    <row r="3006" spans="1:10" x14ac:dyDescent="0.2">
      <c r="A3006" s="19">
        <v>172340</v>
      </c>
      <c r="B3006" s="20" t="s">
        <v>2632</v>
      </c>
      <c r="C3006" s="20" t="s">
        <v>26</v>
      </c>
      <c r="D3006" s="20" t="s">
        <v>1151</v>
      </c>
      <c r="E3006" s="21">
        <v>1587</v>
      </c>
      <c r="F3006" s="21">
        <v>158</v>
      </c>
      <c r="G3006" s="26">
        <f>Table2[[#This Row],[Nr. Total PAD]]/Table2[[#This Row],[Fond Locativ 
(Nr. Total Locuinte)]]</f>
        <v>9.9558916194076877E-2</v>
      </c>
      <c r="H3006" s="20">
        <v>0</v>
      </c>
      <c r="I3006" s="22">
        <v>0</v>
      </c>
      <c r="J3006" s="27">
        <v>0</v>
      </c>
    </row>
    <row r="3007" spans="1:10" x14ac:dyDescent="0.2">
      <c r="A3007" s="19">
        <v>172377</v>
      </c>
      <c r="B3007" s="20" t="s">
        <v>2632</v>
      </c>
      <c r="C3007" s="20" t="s">
        <v>26</v>
      </c>
      <c r="D3007" s="20" t="s">
        <v>247</v>
      </c>
      <c r="E3007" s="21">
        <v>1626</v>
      </c>
      <c r="F3007" s="21">
        <v>156</v>
      </c>
      <c r="G3007" s="26">
        <f>Table2[[#This Row],[Nr. Total PAD]]/Table2[[#This Row],[Fond Locativ 
(Nr. Total Locuinte)]]</f>
        <v>9.5940959409594101E-2</v>
      </c>
      <c r="H3007" s="20">
        <v>1</v>
      </c>
      <c r="I3007" s="22">
        <v>0</v>
      </c>
      <c r="J3007" s="27">
        <f>Table2[[#This Row],[Nr. PAD din Fondul Locativ Public]]/Table2[[#This Row],[Fond Locativ Public
(Nr. Locuinte)]]</f>
        <v>0</v>
      </c>
    </row>
    <row r="3008" spans="1:10" x14ac:dyDescent="0.2">
      <c r="A3008" s="19">
        <v>172457</v>
      </c>
      <c r="B3008" s="20" t="s">
        <v>2632</v>
      </c>
      <c r="C3008" s="20" t="s">
        <v>26</v>
      </c>
      <c r="D3008" s="20" t="s">
        <v>2678</v>
      </c>
      <c r="E3008" s="21">
        <v>2114</v>
      </c>
      <c r="F3008" s="21">
        <v>270</v>
      </c>
      <c r="G3008" s="26">
        <f>Table2[[#This Row],[Nr. Total PAD]]/Table2[[#This Row],[Fond Locativ 
(Nr. Total Locuinte)]]</f>
        <v>0.12771996215704826</v>
      </c>
      <c r="H3008" s="20">
        <v>3</v>
      </c>
      <c r="I3008" s="22">
        <v>0</v>
      </c>
      <c r="J3008" s="27">
        <f>Table2[[#This Row],[Nr. PAD din Fondul Locativ Public]]/Table2[[#This Row],[Fond Locativ Public
(Nr. Locuinte)]]</f>
        <v>0</v>
      </c>
    </row>
    <row r="3009" spans="1:10" x14ac:dyDescent="0.2">
      <c r="A3009" s="19">
        <v>172509</v>
      </c>
      <c r="B3009" s="20" t="s">
        <v>2632</v>
      </c>
      <c r="C3009" s="20" t="s">
        <v>26</v>
      </c>
      <c r="D3009" s="20" t="s">
        <v>620</v>
      </c>
      <c r="E3009" s="21">
        <v>1002</v>
      </c>
      <c r="F3009" s="21">
        <v>96</v>
      </c>
      <c r="G3009" s="26">
        <f>Table2[[#This Row],[Nr. Total PAD]]/Table2[[#This Row],[Fond Locativ 
(Nr. Total Locuinte)]]</f>
        <v>9.580838323353294E-2</v>
      </c>
      <c r="H3009" s="20">
        <v>1</v>
      </c>
      <c r="I3009" s="22">
        <v>0</v>
      </c>
      <c r="J3009" s="27">
        <f>Table2[[#This Row],[Nr. PAD din Fondul Locativ Public]]/Table2[[#This Row],[Fond Locativ Public
(Nr. Locuinte)]]</f>
        <v>0</v>
      </c>
    </row>
    <row r="3010" spans="1:10" x14ac:dyDescent="0.2">
      <c r="A3010" s="19">
        <v>172581</v>
      </c>
      <c r="B3010" s="20" t="s">
        <v>2632</v>
      </c>
      <c r="C3010" s="20" t="s">
        <v>26</v>
      </c>
      <c r="D3010" s="20" t="s">
        <v>2679</v>
      </c>
      <c r="E3010" s="21">
        <v>1118</v>
      </c>
      <c r="F3010" s="21">
        <v>102</v>
      </c>
      <c r="G3010" s="26">
        <f>Table2[[#This Row],[Nr. Total PAD]]/Table2[[#This Row],[Fond Locativ 
(Nr. Total Locuinte)]]</f>
        <v>9.1234347048300538E-2</v>
      </c>
      <c r="H3010" s="20">
        <v>1</v>
      </c>
      <c r="I3010" s="22">
        <v>0</v>
      </c>
      <c r="J3010" s="27">
        <f>Table2[[#This Row],[Nr. PAD din Fondul Locativ Public]]/Table2[[#This Row],[Fond Locativ Public
(Nr. Locuinte)]]</f>
        <v>0</v>
      </c>
    </row>
    <row r="3011" spans="1:10" x14ac:dyDescent="0.2">
      <c r="A3011" s="19">
        <v>172698</v>
      </c>
      <c r="B3011" s="20" t="s">
        <v>2632</v>
      </c>
      <c r="C3011" s="20" t="s">
        <v>26</v>
      </c>
      <c r="D3011" s="20" t="s">
        <v>2680</v>
      </c>
      <c r="E3011" s="21">
        <v>1693</v>
      </c>
      <c r="F3011" s="21">
        <v>107</v>
      </c>
      <c r="G3011" s="26">
        <f>Table2[[#This Row],[Nr. Total PAD]]/Table2[[#This Row],[Fond Locativ 
(Nr. Total Locuinte)]]</f>
        <v>6.3201417601890131E-2</v>
      </c>
      <c r="H3011" s="20">
        <v>0</v>
      </c>
      <c r="I3011" s="22">
        <v>0</v>
      </c>
      <c r="J3011" s="27">
        <v>0</v>
      </c>
    </row>
    <row r="3012" spans="1:10" x14ac:dyDescent="0.2">
      <c r="A3012" s="19">
        <v>172812</v>
      </c>
      <c r="B3012" s="20" t="s">
        <v>2632</v>
      </c>
      <c r="C3012" s="20" t="s">
        <v>26</v>
      </c>
      <c r="D3012" s="20" t="s">
        <v>1131</v>
      </c>
      <c r="E3012" s="21">
        <v>700</v>
      </c>
      <c r="F3012" s="21">
        <v>84</v>
      </c>
      <c r="G3012" s="26">
        <f>Table2[[#This Row],[Nr. Total PAD]]/Table2[[#This Row],[Fond Locativ 
(Nr. Total Locuinte)]]</f>
        <v>0.12</v>
      </c>
      <c r="H3012" s="20">
        <v>0</v>
      </c>
      <c r="I3012" s="22">
        <v>0</v>
      </c>
      <c r="J3012" s="27">
        <v>0</v>
      </c>
    </row>
    <row r="3013" spans="1:10" x14ac:dyDescent="0.2">
      <c r="A3013" s="19">
        <v>172894</v>
      </c>
      <c r="B3013" s="20" t="s">
        <v>2632</v>
      </c>
      <c r="C3013" s="20" t="s">
        <v>26</v>
      </c>
      <c r="D3013" s="20" t="s">
        <v>2681</v>
      </c>
      <c r="E3013" s="21">
        <v>1185</v>
      </c>
      <c r="F3013" s="21">
        <v>132</v>
      </c>
      <c r="G3013" s="26">
        <f>Table2[[#This Row],[Nr. Total PAD]]/Table2[[#This Row],[Fond Locativ 
(Nr. Total Locuinte)]]</f>
        <v>0.11139240506329114</v>
      </c>
      <c r="H3013" s="20">
        <v>2</v>
      </c>
      <c r="I3013" s="22">
        <v>0</v>
      </c>
      <c r="J3013" s="27">
        <f>Table2[[#This Row],[Nr. PAD din Fondul Locativ Public]]/Table2[[#This Row],[Fond Locativ Public
(Nr. Locuinte)]]</f>
        <v>0</v>
      </c>
    </row>
    <row r="3014" spans="1:10" x14ac:dyDescent="0.2">
      <c r="A3014" s="19">
        <v>172947</v>
      </c>
      <c r="B3014" s="20" t="s">
        <v>2632</v>
      </c>
      <c r="C3014" s="20" t="s">
        <v>26</v>
      </c>
      <c r="D3014" s="20" t="s">
        <v>2682</v>
      </c>
      <c r="E3014" s="21">
        <v>1071</v>
      </c>
      <c r="F3014" s="21">
        <v>63</v>
      </c>
      <c r="G3014" s="26">
        <f>Table2[[#This Row],[Nr. Total PAD]]/Table2[[#This Row],[Fond Locativ 
(Nr. Total Locuinte)]]</f>
        <v>5.8823529411764705E-2</v>
      </c>
      <c r="H3014" s="20">
        <v>0</v>
      </c>
      <c r="I3014" s="22">
        <v>0</v>
      </c>
      <c r="J3014" s="27">
        <v>0</v>
      </c>
    </row>
    <row r="3015" spans="1:10" x14ac:dyDescent="0.2">
      <c r="A3015" s="19">
        <v>172992</v>
      </c>
      <c r="B3015" s="20" t="s">
        <v>2632</v>
      </c>
      <c r="C3015" s="20" t="s">
        <v>26</v>
      </c>
      <c r="D3015" s="20" t="s">
        <v>1584</v>
      </c>
      <c r="E3015" s="21">
        <v>1165</v>
      </c>
      <c r="F3015" s="21">
        <v>86</v>
      </c>
      <c r="G3015" s="26">
        <f>Table2[[#This Row],[Nr. Total PAD]]/Table2[[#This Row],[Fond Locativ 
(Nr. Total Locuinte)]]</f>
        <v>7.3819742489270382E-2</v>
      </c>
      <c r="H3015" s="20">
        <v>0</v>
      </c>
      <c r="I3015" s="22">
        <v>0</v>
      </c>
      <c r="J3015" s="27">
        <v>0</v>
      </c>
    </row>
    <row r="3016" spans="1:10" x14ac:dyDescent="0.2">
      <c r="A3016" s="19">
        <v>173061</v>
      </c>
      <c r="B3016" s="20" t="s">
        <v>2632</v>
      </c>
      <c r="C3016" s="20" t="s">
        <v>26</v>
      </c>
      <c r="D3016" s="20" t="s">
        <v>1993</v>
      </c>
      <c r="E3016" s="21">
        <v>1789</v>
      </c>
      <c r="F3016" s="21">
        <v>178</v>
      </c>
      <c r="G3016" s="26">
        <f>Table2[[#This Row],[Nr. Total PAD]]/Table2[[#This Row],[Fond Locativ 
(Nr. Total Locuinte)]]</f>
        <v>9.949692565679151E-2</v>
      </c>
      <c r="H3016" s="20">
        <v>2</v>
      </c>
      <c r="I3016" s="22">
        <v>0</v>
      </c>
      <c r="J3016" s="27">
        <f>Table2[[#This Row],[Nr. PAD din Fondul Locativ Public]]/Table2[[#This Row],[Fond Locativ Public
(Nr. Locuinte)]]</f>
        <v>0</v>
      </c>
    </row>
    <row r="3017" spans="1:10" x14ac:dyDescent="0.2">
      <c r="A3017" s="19">
        <v>173132</v>
      </c>
      <c r="B3017" s="20" t="s">
        <v>2632</v>
      </c>
      <c r="C3017" s="20" t="s">
        <v>26</v>
      </c>
      <c r="D3017" s="20" t="s">
        <v>1346</v>
      </c>
      <c r="E3017" s="21">
        <v>909</v>
      </c>
      <c r="F3017" s="21">
        <v>55</v>
      </c>
      <c r="G3017" s="26">
        <f>Table2[[#This Row],[Nr. Total PAD]]/Table2[[#This Row],[Fond Locativ 
(Nr. Total Locuinte)]]</f>
        <v>6.0506050605060507E-2</v>
      </c>
      <c r="H3017" s="20">
        <v>0</v>
      </c>
      <c r="I3017" s="22">
        <v>0</v>
      </c>
      <c r="J3017" s="27">
        <v>0</v>
      </c>
    </row>
    <row r="3018" spans="1:10" x14ac:dyDescent="0.2">
      <c r="A3018" s="19">
        <v>173230</v>
      </c>
      <c r="B3018" s="20" t="s">
        <v>2632</v>
      </c>
      <c r="C3018" s="20" t="s">
        <v>26</v>
      </c>
      <c r="D3018" s="20" t="s">
        <v>258</v>
      </c>
      <c r="E3018" s="21">
        <v>1982</v>
      </c>
      <c r="F3018" s="21">
        <v>223</v>
      </c>
      <c r="G3018" s="26">
        <f>Table2[[#This Row],[Nr. Total PAD]]/Table2[[#This Row],[Fond Locativ 
(Nr. Total Locuinte)]]</f>
        <v>0.11251261352169525</v>
      </c>
      <c r="H3018" s="20">
        <v>0</v>
      </c>
      <c r="I3018" s="22">
        <v>0</v>
      </c>
      <c r="J3018" s="27">
        <v>0</v>
      </c>
    </row>
    <row r="3019" spans="1:10" x14ac:dyDescent="0.2">
      <c r="A3019" s="19">
        <v>173374</v>
      </c>
      <c r="B3019" s="20" t="s">
        <v>2632</v>
      </c>
      <c r="C3019" s="20" t="s">
        <v>26</v>
      </c>
      <c r="D3019" s="20" t="s">
        <v>2683</v>
      </c>
      <c r="E3019" s="21">
        <v>1927</v>
      </c>
      <c r="F3019" s="21">
        <v>94</v>
      </c>
      <c r="G3019" s="26">
        <f>Table2[[#This Row],[Nr. Total PAD]]/Table2[[#This Row],[Fond Locativ 
(Nr. Total Locuinte)]]</f>
        <v>4.878048780487805E-2</v>
      </c>
      <c r="H3019" s="20">
        <v>1</v>
      </c>
      <c r="I3019" s="22">
        <v>0</v>
      </c>
      <c r="J3019" s="27">
        <f>Table2[[#This Row],[Nr. PAD din Fondul Locativ Public]]/Table2[[#This Row],[Fond Locativ Public
(Nr. Locuinte)]]</f>
        <v>0</v>
      </c>
    </row>
    <row r="3020" spans="1:10" x14ac:dyDescent="0.2">
      <c r="A3020" s="19">
        <v>173533</v>
      </c>
      <c r="B3020" s="20" t="s">
        <v>2632</v>
      </c>
      <c r="C3020" s="20" t="s">
        <v>26</v>
      </c>
      <c r="D3020" s="20" t="s">
        <v>2684</v>
      </c>
      <c r="E3020" s="21">
        <v>1512</v>
      </c>
      <c r="F3020" s="21">
        <v>150</v>
      </c>
      <c r="G3020" s="26">
        <f>Table2[[#This Row],[Nr. Total PAD]]/Table2[[#This Row],[Fond Locativ 
(Nr. Total Locuinte)]]</f>
        <v>9.9206349206349201E-2</v>
      </c>
      <c r="H3020" s="20">
        <v>0</v>
      </c>
      <c r="I3020" s="22">
        <v>0</v>
      </c>
      <c r="J3020" s="27">
        <v>0</v>
      </c>
    </row>
    <row r="3021" spans="1:10" x14ac:dyDescent="0.2">
      <c r="A3021" s="19">
        <v>173597</v>
      </c>
      <c r="B3021" s="20" t="s">
        <v>2632</v>
      </c>
      <c r="C3021" s="20" t="s">
        <v>26</v>
      </c>
      <c r="D3021" s="20" t="s">
        <v>628</v>
      </c>
      <c r="E3021" s="21">
        <v>1204</v>
      </c>
      <c r="F3021" s="21">
        <v>102</v>
      </c>
      <c r="G3021" s="26">
        <f>Table2[[#This Row],[Nr. Total PAD]]/Table2[[#This Row],[Fond Locativ 
(Nr. Total Locuinte)]]</f>
        <v>8.4717607973421927E-2</v>
      </c>
      <c r="H3021" s="20">
        <v>33</v>
      </c>
      <c r="I3021" s="22">
        <v>0</v>
      </c>
      <c r="J3021" s="27">
        <f>Table2[[#This Row],[Nr. PAD din Fondul Locativ Public]]/Table2[[#This Row],[Fond Locativ Public
(Nr. Locuinte)]]</f>
        <v>0</v>
      </c>
    </row>
    <row r="3022" spans="1:10" x14ac:dyDescent="0.2">
      <c r="A3022" s="19">
        <v>173686</v>
      </c>
      <c r="B3022" s="20" t="s">
        <v>2632</v>
      </c>
      <c r="C3022" s="20" t="s">
        <v>26</v>
      </c>
      <c r="D3022" s="20" t="s">
        <v>2685</v>
      </c>
      <c r="E3022" s="21">
        <v>1424</v>
      </c>
      <c r="F3022" s="21">
        <v>84</v>
      </c>
      <c r="G3022" s="26">
        <f>Table2[[#This Row],[Nr. Total PAD]]/Table2[[#This Row],[Fond Locativ 
(Nr. Total Locuinte)]]</f>
        <v>5.8988764044943819E-2</v>
      </c>
      <c r="H3022" s="20">
        <v>0</v>
      </c>
      <c r="I3022" s="22">
        <v>0</v>
      </c>
      <c r="J3022" s="27">
        <v>0</v>
      </c>
    </row>
    <row r="3023" spans="1:10" x14ac:dyDescent="0.2">
      <c r="A3023" s="19">
        <v>173748</v>
      </c>
      <c r="B3023" s="20" t="s">
        <v>2632</v>
      </c>
      <c r="C3023" s="20" t="s">
        <v>26</v>
      </c>
      <c r="D3023" s="20" t="s">
        <v>177</v>
      </c>
      <c r="E3023" s="21">
        <v>1464</v>
      </c>
      <c r="F3023" s="21">
        <v>105</v>
      </c>
      <c r="G3023" s="26">
        <f>Table2[[#This Row],[Nr. Total PAD]]/Table2[[#This Row],[Fond Locativ 
(Nr. Total Locuinte)]]</f>
        <v>7.1721311475409832E-2</v>
      </c>
      <c r="H3023" s="20">
        <v>5</v>
      </c>
      <c r="I3023" s="22">
        <v>0</v>
      </c>
      <c r="J3023" s="27">
        <f>Table2[[#This Row],[Nr. PAD din Fondul Locativ Public]]/Table2[[#This Row],[Fond Locativ Public
(Nr. Locuinte)]]</f>
        <v>0</v>
      </c>
    </row>
    <row r="3024" spans="1:10" x14ac:dyDescent="0.2">
      <c r="A3024" s="19">
        <v>173793</v>
      </c>
      <c r="B3024" s="20" t="s">
        <v>2632</v>
      </c>
      <c r="C3024" s="20" t="s">
        <v>26</v>
      </c>
      <c r="D3024" s="20" t="s">
        <v>2686</v>
      </c>
      <c r="E3024" s="21">
        <v>2103</v>
      </c>
      <c r="F3024" s="21">
        <v>110</v>
      </c>
      <c r="G3024" s="26">
        <f>Table2[[#This Row],[Nr. Total PAD]]/Table2[[#This Row],[Fond Locativ 
(Nr. Total Locuinte)]]</f>
        <v>5.2306229196386118E-2</v>
      </c>
      <c r="H3024" s="20">
        <v>7</v>
      </c>
      <c r="I3024" s="22">
        <v>0</v>
      </c>
      <c r="J3024" s="27">
        <f>Table2[[#This Row],[Nr. PAD din Fondul Locativ Public]]/Table2[[#This Row],[Fond Locativ Public
(Nr. Locuinte)]]</f>
        <v>0</v>
      </c>
    </row>
    <row r="3025" spans="1:10" x14ac:dyDescent="0.2">
      <c r="A3025" s="19">
        <v>173855</v>
      </c>
      <c r="B3025" s="20" t="s">
        <v>2632</v>
      </c>
      <c r="C3025" s="20" t="s">
        <v>26</v>
      </c>
      <c r="D3025" s="20" t="s">
        <v>2687</v>
      </c>
      <c r="E3025" s="21">
        <v>1783</v>
      </c>
      <c r="F3025" s="21">
        <v>98</v>
      </c>
      <c r="G3025" s="26">
        <f>Table2[[#This Row],[Nr. Total PAD]]/Table2[[#This Row],[Fond Locativ 
(Nr. Total Locuinte)]]</f>
        <v>5.4963544587773416E-2</v>
      </c>
      <c r="H3025" s="20">
        <v>1</v>
      </c>
      <c r="I3025" s="22">
        <v>0</v>
      </c>
      <c r="J3025" s="27">
        <f>Table2[[#This Row],[Nr. PAD din Fondul Locativ Public]]/Table2[[#This Row],[Fond Locativ Public
(Nr. Locuinte)]]</f>
        <v>0</v>
      </c>
    </row>
    <row r="3026" spans="1:10" x14ac:dyDescent="0.2">
      <c r="A3026" s="19">
        <v>173935</v>
      </c>
      <c r="B3026" s="20" t="s">
        <v>2632</v>
      </c>
      <c r="C3026" s="20" t="s">
        <v>26</v>
      </c>
      <c r="D3026" s="20" t="s">
        <v>2157</v>
      </c>
      <c r="E3026" s="21">
        <v>1998</v>
      </c>
      <c r="F3026" s="21">
        <v>181</v>
      </c>
      <c r="G3026" s="26">
        <f>Table2[[#This Row],[Nr. Total PAD]]/Table2[[#This Row],[Fond Locativ 
(Nr. Total Locuinte)]]</f>
        <v>9.0590590590590589E-2</v>
      </c>
      <c r="H3026" s="20">
        <v>3</v>
      </c>
      <c r="I3026" s="22">
        <v>0</v>
      </c>
      <c r="J3026" s="27">
        <f>Table2[[#This Row],[Nr. PAD din Fondul Locativ Public]]/Table2[[#This Row],[Fond Locativ Public
(Nr. Locuinte)]]</f>
        <v>0</v>
      </c>
    </row>
    <row r="3027" spans="1:10" x14ac:dyDescent="0.2">
      <c r="A3027" s="19">
        <v>174021</v>
      </c>
      <c r="B3027" s="20" t="s">
        <v>2632</v>
      </c>
      <c r="C3027" s="20" t="s">
        <v>26</v>
      </c>
      <c r="D3027" s="20" t="s">
        <v>2688</v>
      </c>
      <c r="E3027" s="21">
        <v>2117</v>
      </c>
      <c r="F3027" s="21">
        <v>210</v>
      </c>
      <c r="G3027" s="26">
        <f>Table2[[#This Row],[Nr. Total PAD]]/Table2[[#This Row],[Fond Locativ 
(Nr. Total Locuinte)]]</f>
        <v>9.9196976854038735E-2</v>
      </c>
      <c r="H3027" s="20">
        <v>1</v>
      </c>
      <c r="I3027" s="22">
        <v>0</v>
      </c>
      <c r="J3027" s="27">
        <f>Table2[[#This Row],[Nr. PAD din Fondul Locativ Public]]/Table2[[#This Row],[Fond Locativ Public
(Nr. Locuinte)]]</f>
        <v>0</v>
      </c>
    </row>
    <row r="3028" spans="1:10" x14ac:dyDescent="0.2">
      <c r="A3028" s="19">
        <v>174085</v>
      </c>
      <c r="B3028" s="20" t="s">
        <v>2632</v>
      </c>
      <c r="C3028" s="20" t="s">
        <v>26</v>
      </c>
      <c r="D3028" s="20" t="s">
        <v>1070</v>
      </c>
      <c r="E3028" s="21">
        <v>1554</v>
      </c>
      <c r="F3028" s="21">
        <v>62</v>
      </c>
      <c r="G3028" s="26">
        <f>Table2[[#This Row],[Nr. Total PAD]]/Table2[[#This Row],[Fond Locativ 
(Nr. Total Locuinte)]]</f>
        <v>3.9897039897039896E-2</v>
      </c>
      <c r="H3028" s="20">
        <v>0</v>
      </c>
      <c r="I3028" s="22">
        <v>0</v>
      </c>
      <c r="J3028" s="27">
        <v>0</v>
      </c>
    </row>
    <row r="3029" spans="1:10" x14ac:dyDescent="0.2">
      <c r="A3029" s="19">
        <v>174156</v>
      </c>
      <c r="B3029" s="20" t="s">
        <v>2632</v>
      </c>
      <c r="C3029" s="20" t="s">
        <v>26</v>
      </c>
      <c r="D3029" s="20" t="s">
        <v>271</v>
      </c>
      <c r="E3029" s="21">
        <v>1890</v>
      </c>
      <c r="F3029" s="21">
        <v>470</v>
      </c>
      <c r="G3029" s="26">
        <f>Table2[[#This Row],[Nr. Total PAD]]/Table2[[#This Row],[Fond Locativ 
(Nr. Total Locuinte)]]</f>
        <v>0.24867724867724866</v>
      </c>
      <c r="H3029" s="20">
        <v>1</v>
      </c>
      <c r="I3029" s="22">
        <v>0</v>
      </c>
      <c r="J3029" s="27">
        <f>Table2[[#This Row],[Nr. PAD din Fondul Locativ Public]]/Table2[[#This Row],[Fond Locativ Public
(Nr. Locuinte)]]</f>
        <v>0</v>
      </c>
    </row>
    <row r="3030" spans="1:10" x14ac:dyDescent="0.2">
      <c r="A3030" s="19">
        <v>174218</v>
      </c>
      <c r="B3030" s="20" t="s">
        <v>2632</v>
      </c>
      <c r="C3030" s="20" t="s">
        <v>26</v>
      </c>
      <c r="D3030" s="20" t="s">
        <v>2689</v>
      </c>
      <c r="E3030" s="21">
        <v>802</v>
      </c>
      <c r="F3030" s="21">
        <v>147</v>
      </c>
      <c r="G3030" s="26">
        <f>Table2[[#This Row],[Nr. Total PAD]]/Table2[[#This Row],[Fond Locativ 
(Nr. Total Locuinte)]]</f>
        <v>0.18329177057356608</v>
      </c>
      <c r="H3030" s="20">
        <v>0</v>
      </c>
      <c r="I3030" s="22">
        <v>0</v>
      </c>
      <c r="J3030" s="27">
        <v>0</v>
      </c>
    </row>
    <row r="3031" spans="1:10" x14ac:dyDescent="0.2">
      <c r="A3031" s="19">
        <v>174254</v>
      </c>
      <c r="B3031" s="20" t="s">
        <v>2632</v>
      </c>
      <c r="C3031" s="20" t="s">
        <v>26</v>
      </c>
      <c r="D3031" s="20" t="s">
        <v>2064</v>
      </c>
      <c r="E3031" s="21">
        <v>934</v>
      </c>
      <c r="F3031" s="21">
        <v>315</v>
      </c>
      <c r="G3031" s="26">
        <f>Table2[[#This Row],[Nr. Total PAD]]/Table2[[#This Row],[Fond Locativ 
(Nr. Total Locuinte)]]</f>
        <v>0.33725910064239828</v>
      </c>
      <c r="H3031" s="20">
        <v>43</v>
      </c>
      <c r="I3031" s="22">
        <v>0</v>
      </c>
      <c r="J3031" s="27">
        <f>Table2[[#This Row],[Nr. PAD din Fondul Locativ Public]]/Table2[[#This Row],[Fond Locativ Public
(Nr. Locuinte)]]</f>
        <v>0</v>
      </c>
    </row>
    <row r="3032" spans="1:10" x14ac:dyDescent="0.2">
      <c r="A3032" s="19">
        <v>174290</v>
      </c>
      <c r="B3032" s="20" t="s">
        <v>2632</v>
      </c>
      <c r="C3032" s="20" t="s">
        <v>26</v>
      </c>
      <c r="D3032" s="20" t="s">
        <v>2690</v>
      </c>
      <c r="E3032" s="21">
        <v>1699</v>
      </c>
      <c r="F3032" s="21">
        <v>97</v>
      </c>
      <c r="G3032" s="26">
        <f>Table2[[#This Row],[Nr. Total PAD]]/Table2[[#This Row],[Fond Locativ 
(Nr. Total Locuinte)]]</f>
        <v>5.7092407298410829E-2</v>
      </c>
      <c r="H3032" s="20">
        <v>1</v>
      </c>
      <c r="I3032" s="22">
        <v>0</v>
      </c>
      <c r="J3032" s="27">
        <f>Table2[[#This Row],[Nr. PAD din Fondul Locativ Public]]/Table2[[#This Row],[Fond Locativ Public
(Nr. Locuinte)]]</f>
        <v>0</v>
      </c>
    </row>
    <row r="3033" spans="1:10" x14ac:dyDescent="0.2">
      <c r="A3033" s="19">
        <v>174496</v>
      </c>
      <c r="B3033" s="20" t="s">
        <v>2632</v>
      </c>
      <c r="C3033" s="20" t="s">
        <v>26</v>
      </c>
      <c r="D3033" s="20" t="s">
        <v>265</v>
      </c>
      <c r="E3033" s="21">
        <v>548</v>
      </c>
      <c r="F3033" s="21">
        <v>42</v>
      </c>
      <c r="G3033" s="26">
        <f>Table2[[#This Row],[Nr. Total PAD]]/Table2[[#This Row],[Fond Locativ 
(Nr. Total Locuinte)]]</f>
        <v>7.6642335766423361E-2</v>
      </c>
      <c r="H3033" s="20">
        <v>0</v>
      </c>
      <c r="I3033" s="22">
        <v>0</v>
      </c>
      <c r="J3033" s="27">
        <v>0</v>
      </c>
    </row>
    <row r="3034" spans="1:10" x14ac:dyDescent="0.2">
      <c r="A3034" s="19">
        <v>174502</v>
      </c>
      <c r="B3034" s="20" t="s">
        <v>2632</v>
      </c>
      <c r="C3034" s="20" t="s">
        <v>26</v>
      </c>
      <c r="D3034" s="20" t="s">
        <v>2691</v>
      </c>
      <c r="E3034" s="21">
        <v>902</v>
      </c>
      <c r="F3034" s="21">
        <v>46</v>
      </c>
      <c r="G3034" s="26">
        <f>Table2[[#This Row],[Nr. Total PAD]]/Table2[[#This Row],[Fond Locativ 
(Nr. Total Locuinte)]]</f>
        <v>5.0997782705099776E-2</v>
      </c>
      <c r="H3034" s="20">
        <v>0</v>
      </c>
      <c r="I3034" s="22">
        <v>0</v>
      </c>
      <c r="J3034" s="27">
        <v>0</v>
      </c>
    </row>
    <row r="3035" spans="1:10" x14ac:dyDescent="0.2">
      <c r="A3035" s="19">
        <v>174511</v>
      </c>
      <c r="B3035" s="20" t="s">
        <v>2632</v>
      </c>
      <c r="C3035" s="20" t="s">
        <v>26</v>
      </c>
      <c r="D3035" s="20" t="s">
        <v>2692</v>
      </c>
      <c r="E3035" s="21">
        <v>827</v>
      </c>
      <c r="F3035" s="21">
        <v>31</v>
      </c>
      <c r="G3035" s="26">
        <f>Table2[[#This Row],[Nr. Total PAD]]/Table2[[#This Row],[Fond Locativ 
(Nr. Total Locuinte)]]</f>
        <v>3.7484885126964934E-2</v>
      </c>
      <c r="H3035" s="20">
        <v>0</v>
      </c>
      <c r="I3035" s="22">
        <v>0</v>
      </c>
      <c r="J3035" s="27">
        <v>0</v>
      </c>
    </row>
    <row r="3036" spans="1:10" x14ac:dyDescent="0.2">
      <c r="A3036" s="19">
        <v>174520</v>
      </c>
      <c r="B3036" s="20" t="s">
        <v>2632</v>
      </c>
      <c r="C3036" s="20" t="s">
        <v>26</v>
      </c>
      <c r="D3036" s="20" t="s">
        <v>2693</v>
      </c>
      <c r="E3036" s="21">
        <v>559</v>
      </c>
      <c r="F3036" s="21">
        <v>32</v>
      </c>
      <c r="G3036" s="26">
        <f>Table2[[#This Row],[Nr. Total PAD]]/Table2[[#This Row],[Fond Locativ 
(Nr. Total Locuinte)]]</f>
        <v>5.7245080500894455E-2</v>
      </c>
      <c r="H3036" s="20">
        <v>4</v>
      </c>
      <c r="I3036" s="22">
        <v>0</v>
      </c>
      <c r="J3036" s="27">
        <f>Table2[[#This Row],[Nr. PAD din Fondul Locativ Public]]/Table2[[#This Row],[Fond Locativ Public
(Nr. Locuinte)]]</f>
        <v>0</v>
      </c>
    </row>
    <row r="3037" spans="1:10" x14ac:dyDescent="0.2">
      <c r="A3037" s="19">
        <v>161794</v>
      </c>
      <c r="B3037" s="20" t="s">
        <v>2694</v>
      </c>
      <c r="C3037" s="20" t="s">
        <v>13</v>
      </c>
      <c r="D3037" s="20" t="s">
        <v>2695</v>
      </c>
      <c r="E3037" s="21">
        <v>26685</v>
      </c>
      <c r="F3037" s="21">
        <v>5551</v>
      </c>
      <c r="G3037" s="26">
        <f>Table2[[#This Row],[Nr. Total PAD]]/Table2[[#This Row],[Fond Locativ 
(Nr. Total Locuinte)]]</f>
        <v>0.20801948660296046</v>
      </c>
      <c r="H3037" s="20">
        <v>342</v>
      </c>
      <c r="I3037" s="22">
        <v>0</v>
      </c>
      <c r="J3037" s="27">
        <f>Table2[[#This Row],[Nr. PAD din Fondul Locativ Public]]/Table2[[#This Row],[Fond Locativ Public
(Nr. Locuinte)]]</f>
        <v>0</v>
      </c>
    </row>
    <row r="3038" spans="1:10" x14ac:dyDescent="0.2">
      <c r="A3038" s="19">
        <v>161829</v>
      </c>
      <c r="B3038" s="20" t="s">
        <v>2694</v>
      </c>
      <c r="C3038" s="20" t="s">
        <v>13</v>
      </c>
      <c r="D3038" s="20" t="s">
        <v>2696</v>
      </c>
      <c r="E3038" s="21">
        <v>10322</v>
      </c>
      <c r="F3038" s="21">
        <v>2535</v>
      </c>
      <c r="G3038" s="26">
        <f>Table2[[#This Row],[Nr. Total PAD]]/Table2[[#This Row],[Fond Locativ 
(Nr. Total Locuinte)]]</f>
        <v>0.2455919395465995</v>
      </c>
      <c r="H3038" s="20">
        <v>251</v>
      </c>
      <c r="I3038" s="22">
        <v>0</v>
      </c>
      <c r="J3038" s="27">
        <f>Table2[[#This Row],[Nr. PAD din Fondul Locativ Public]]/Table2[[#This Row],[Fond Locativ Public
(Nr. Locuinte)]]</f>
        <v>0</v>
      </c>
    </row>
    <row r="3039" spans="1:10" x14ac:dyDescent="0.2">
      <c r="A3039" s="19">
        <v>161945</v>
      </c>
      <c r="B3039" s="20" t="s">
        <v>2694</v>
      </c>
      <c r="C3039" s="20" t="s">
        <v>13</v>
      </c>
      <c r="D3039" s="20" t="s">
        <v>2694</v>
      </c>
      <c r="E3039" s="21">
        <v>31805</v>
      </c>
      <c r="F3039" s="21">
        <v>7144</v>
      </c>
      <c r="G3039" s="26">
        <f>Table2[[#This Row],[Nr. Total PAD]]/Table2[[#This Row],[Fond Locativ 
(Nr. Total Locuinte)]]</f>
        <v>0.22461877063354818</v>
      </c>
      <c r="H3039" s="20">
        <v>2759</v>
      </c>
      <c r="I3039" s="22">
        <v>94</v>
      </c>
      <c r="J3039" s="27">
        <f>Table2[[#This Row],[Nr. PAD din Fondul Locativ Public]]/Table2[[#This Row],[Fond Locativ Public
(Nr. Locuinte)]]</f>
        <v>3.4070315331641898E-2</v>
      </c>
    </row>
    <row r="3040" spans="1:10" x14ac:dyDescent="0.2">
      <c r="A3040" s="19">
        <v>161856</v>
      </c>
      <c r="B3040" s="20" t="s">
        <v>2694</v>
      </c>
      <c r="C3040" s="20" t="s">
        <v>18</v>
      </c>
      <c r="D3040" s="20" t="s">
        <v>1983</v>
      </c>
      <c r="E3040" s="21">
        <v>3210</v>
      </c>
      <c r="F3040" s="21">
        <v>509</v>
      </c>
      <c r="G3040" s="26">
        <f>Table2[[#This Row],[Nr. Total PAD]]/Table2[[#This Row],[Fond Locativ 
(Nr. Total Locuinte)]]</f>
        <v>0.15856697819314641</v>
      </c>
      <c r="H3040" s="20">
        <v>76</v>
      </c>
      <c r="I3040" s="22">
        <v>2</v>
      </c>
      <c r="J3040" s="27">
        <f>Table2[[#This Row],[Nr. PAD din Fondul Locativ Public]]/Table2[[#This Row],[Fond Locativ Public
(Nr. Locuinte)]]</f>
        <v>2.6315789473684209E-2</v>
      </c>
    </row>
    <row r="3041" spans="1:10" x14ac:dyDescent="0.2">
      <c r="A3041" s="19">
        <v>164981</v>
      </c>
      <c r="B3041" s="20" t="s">
        <v>2694</v>
      </c>
      <c r="C3041" s="20" t="s">
        <v>18</v>
      </c>
      <c r="D3041" s="20" t="s">
        <v>2697</v>
      </c>
      <c r="E3041" s="21">
        <v>2990</v>
      </c>
      <c r="F3041" s="21">
        <v>125</v>
      </c>
      <c r="G3041" s="26">
        <f>Table2[[#This Row],[Nr. Total PAD]]/Table2[[#This Row],[Fond Locativ 
(Nr. Total Locuinte)]]</f>
        <v>4.1806020066889632E-2</v>
      </c>
      <c r="H3041" s="20">
        <v>9</v>
      </c>
      <c r="I3041" s="22">
        <v>0</v>
      </c>
      <c r="J3041" s="27">
        <f>Table2[[#This Row],[Nr. PAD din Fondul Locativ Public]]/Table2[[#This Row],[Fond Locativ Public
(Nr. Locuinte)]]</f>
        <v>0</v>
      </c>
    </row>
    <row r="3042" spans="1:10" x14ac:dyDescent="0.2">
      <c r="A3042" s="19">
        <v>162014</v>
      </c>
      <c r="B3042" s="20" t="s">
        <v>2694</v>
      </c>
      <c r="C3042" s="20" t="s">
        <v>26</v>
      </c>
      <c r="D3042" s="20" t="s">
        <v>533</v>
      </c>
      <c r="E3042" s="21">
        <v>1382</v>
      </c>
      <c r="F3042" s="21">
        <v>127</v>
      </c>
      <c r="G3042" s="26">
        <f>Table2[[#This Row],[Nr. Total PAD]]/Table2[[#This Row],[Fond Locativ 
(Nr. Total Locuinte)]]</f>
        <v>9.1895803183791605E-2</v>
      </c>
      <c r="H3042" s="20">
        <v>4</v>
      </c>
      <c r="I3042" s="22">
        <v>0</v>
      </c>
      <c r="J3042" s="27">
        <f>Table2[[#This Row],[Nr. PAD din Fondul Locativ Public]]/Table2[[#This Row],[Fond Locativ Public
(Nr. Locuinte)]]</f>
        <v>0</v>
      </c>
    </row>
    <row r="3043" spans="1:10" x14ac:dyDescent="0.2">
      <c r="A3043" s="19">
        <v>162069</v>
      </c>
      <c r="B3043" s="20" t="s">
        <v>2694</v>
      </c>
      <c r="C3043" s="20" t="s">
        <v>26</v>
      </c>
      <c r="D3043" s="20" t="s">
        <v>2698</v>
      </c>
      <c r="E3043" s="21">
        <v>750</v>
      </c>
      <c r="F3043" s="21">
        <v>32</v>
      </c>
      <c r="G3043" s="26">
        <f>Table2[[#This Row],[Nr. Total PAD]]/Table2[[#This Row],[Fond Locativ 
(Nr. Total Locuinte)]]</f>
        <v>4.2666666666666665E-2</v>
      </c>
      <c r="H3043" s="20">
        <v>6</v>
      </c>
      <c r="I3043" s="22">
        <v>0</v>
      </c>
      <c r="J3043" s="27">
        <f>Table2[[#This Row],[Nr. PAD din Fondul Locativ Public]]/Table2[[#This Row],[Fond Locativ Public
(Nr. Locuinte)]]</f>
        <v>0</v>
      </c>
    </row>
    <row r="3044" spans="1:10" x14ac:dyDescent="0.2">
      <c r="A3044" s="19">
        <v>162149</v>
      </c>
      <c r="B3044" s="20" t="s">
        <v>2694</v>
      </c>
      <c r="C3044" s="20" t="s">
        <v>26</v>
      </c>
      <c r="D3044" s="20" t="s">
        <v>2699</v>
      </c>
      <c r="E3044" s="21">
        <v>894</v>
      </c>
      <c r="F3044" s="21">
        <v>27</v>
      </c>
      <c r="G3044" s="26">
        <f>Table2[[#This Row],[Nr. Total PAD]]/Table2[[#This Row],[Fond Locativ 
(Nr. Total Locuinte)]]</f>
        <v>3.0201342281879196E-2</v>
      </c>
      <c r="H3044" s="20">
        <v>1</v>
      </c>
      <c r="I3044" s="22">
        <v>0</v>
      </c>
      <c r="J3044" s="27">
        <f>Table2[[#This Row],[Nr. PAD din Fondul Locativ Public]]/Table2[[#This Row],[Fond Locativ Public
(Nr. Locuinte)]]</f>
        <v>0</v>
      </c>
    </row>
    <row r="3045" spans="1:10" x14ac:dyDescent="0.2">
      <c r="A3045" s="19">
        <v>162194</v>
      </c>
      <c r="B3045" s="20" t="s">
        <v>2694</v>
      </c>
      <c r="C3045" s="20" t="s">
        <v>26</v>
      </c>
      <c r="D3045" s="20" t="s">
        <v>2700</v>
      </c>
      <c r="E3045" s="21">
        <v>2563</v>
      </c>
      <c r="F3045" s="21">
        <v>76</v>
      </c>
      <c r="G3045" s="26">
        <f>Table2[[#This Row],[Nr. Total PAD]]/Table2[[#This Row],[Fond Locativ 
(Nr. Total Locuinte)]]</f>
        <v>2.9652750682793601E-2</v>
      </c>
      <c r="H3045" s="20">
        <v>0</v>
      </c>
      <c r="I3045" s="22">
        <v>0</v>
      </c>
      <c r="J3045" s="27">
        <v>0</v>
      </c>
    </row>
    <row r="3046" spans="1:10" x14ac:dyDescent="0.2">
      <c r="A3046" s="19">
        <v>162327</v>
      </c>
      <c r="B3046" s="20" t="s">
        <v>2694</v>
      </c>
      <c r="C3046" s="20" t="s">
        <v>26</v>
      </c>
      <c r="D3046" s="20" t="s">
        <v>2701</v>
      </c>
      <c r="E3046" s="21">
        <v>1180</v>
      </c>
      <c r="F3046" s="21">
        <v>51</v>
      </c>
      <c r="G3046" s="26">
        <f>Table2[[#This Row],[Nr. Total PAD]]/Table2[[#This Row],[Fond Locativ 
(Nr. Total Locuinte)]]</f>
        <v>4.3220338983050846E-2</v>
      </c>
      <c r="H3046" s="20">
        <v>1</v>
      </c>
      <c r="I3046" s="22">
        <v>0</v>
      </c>
      <c r="J3046" s="27">
        <f>Table2[[#This Row],[Nr. PAD din Fondul Locativ Public]]/Table2[[#This Row],[Fond Locativ Public
(Nr. Locuinte)]]</f>
        <v>0</v>
      </c>
    </row>
    <row r="3047" spans="1:10" x14ac:dyDescent="0.2">
      <c r="A3047" s="19">
        <v>162381</v>
      </c>
      <c r="B3047" s="20" t="s">
        <v>2694</v>
      </c>
      <c r="C3047" s="20" t="s">
        <v>26</v>
      </c>
      <c r="D3047" s="20" t="s">
        <v>2702</v>
      </c>
      <c r="E3047" s="21">
        <v>1764</v>
      </c>
      <c r="F3047" s="21">
        <v>52</v>
      </c>
      <c r="G3047" s="26">
        <f>Table2[[#This Row],[Nr. Total PAD]]/Table2[[#This Row],[Fond Locativ 
(Nr. Total Locuinte)]]</f>
        <v>2.9478458049886622E-2</v>
      </c>
      <c r="H3047" s="20">
        <v>14</v>
      </c>
      <c r="I3047" s="22">
        <v>0</v>
      </c>
      <c r="J3047" s="27">
        <f>Table2[[#This Row],[Nr. PAD din Fondul Locativ Public]]/Table2[[#This Row],[Fond Locativ Public
(Nr. Locuinte)]]</f>
        <v>0</v>
      </c>
    </row>
    <row r="3048" spans="1:10" x14ac:dyDescent="0.2">
      <c r="A3048" s="19">
        <v>162452</v>
      </c>
      <c r="B3048" s="20" t="s">
        <v>2694</v>
      </c>
      <c r="C3048" s="20" t="s">
        <v>26</v>
      </c>
      <c r="D3048" s="20" t="s">
        <v>1377</v>
      </c>
      <c r="E3048" s="21">
        <v>806</v>
      </c>
      <c r="F3048" s="21">
        <v>56</v>
      </c>
      <c r="G3048" s="26">
        <f>Table2[[#This Row],[Nr. Total PAD]]/Table2[[#This Row],[Fond Locativ 
(Nr. Total Locuinte)]]</f>
        <v>6.9478908188585611E-2</v>
      </c>
      <c r="H3048" s="20">
        <v>2</v>
      </c>
      <c r="I3048" s="22">
        <v>0</v>
      </c>
      <c r="J3048" s="27">
        <f>Table2[[#This Row],[Nr. PAD din Fondul Locativ Public]]/Table2[[#This Row],[Fond Locativ Public
(Nr. Locuinte)]]</f>
        <v>0</v>
      </c>
    </row>
    <row r="3049" spans="1:10" x14ac:dyDescent="0.2">
      <c r="A3049" s="19">
        <v>162498</v>
      </c>
      <c r="B3049" s="20" t="s">
        <v>2694</v>
      </c>
      <c r="C3049" s="20" t="s">
        <v>26</v>
      </c>
      <c r="D3049" s="20" t="s">
        <v>2703</v>
      </c>
      <c r="E3049" s="21">
        <v>1942</v>
      </c>
      <c r="F3049" s="21">
        <v>116</v>
      </c>
      <c r="G3049" s="26">
        <f>Table2[[#This Row],[Nr. Total PAD]]/Table2[[#This Row],[Fond Locativ 
(Nr. Total Locuinte)]]</f>
        <v>5.9732234809474767E-2</v>
      </c>
      <c r="H3049" s="20">
        <v>3</v>
      </c>
      <c r="I3049" s="22">
        <v>0</v>
      </c>
      <c r="J3049" s="27">
        <f>Table2[[#This Row],[Nr. PAD din Fondul Locativ Public]]/Table2[[#This Row],[Fond Locativ Public
(Nr. Locuinte)]]</f>
        <v>0</v>
      </c>
    </row>
    <row r="3050" spans="1:10" x14ac:dyDescent="0.2">
      <c r="A3050" s="19">
        <v>162559</v>
      </c>
      <c r="B3050" s="20" t="s">
        <v>2694</v>
      </c>
      <c r="C3050" s="20" t="s">
        <v>26</v>
      </c>
      <c r="D3050" s="20" t="s">
        <v>295</v>
      </c>
      <c r="E3050" s="21">
        <v>879</v>
      </c>
      <c r="F3050" s="21">
        <v>36</v>
      </c>
      <c r="G3050" s="26">
        <f>Table2[[#This Row],[Nr. Total PAD]]/Table2[[#This Row],[Fond Locativ 
(Nr. Total Locuinte)]]</f>
        <v>4.0955631399317405E-2</v>
      </c>
      <c r="H3050" s="20">
        <v>6</v>
      </c>
      <c r="I3050" s="22">
        <v>0</v>
      </c>
      <c r="J3050" s="27">
        <f>Table2[[#This Row],[Nr. PAD din Fondul Locativ Public]]/Table2[[#This Row],[Fond Locativ Public
(Nr. Locuinte)]]</f>
        <v>0</v>
      </c>
    </row>
    <row r="3051" spans="1:10" x14ac:dyDescent="0.2">
      <c r="A3051" s="19">
        <v>162595</v>
      </c>
      <c r="B3051" s="20" t="s">
        <v>2694</v>
      </c>
      <c r="C3051" s="20" t="s">
        <v>26</v>
      </c>
      <c r="D3051" s="20" t="s">
        <v>2443</v>
      </c>
      <c r="E3051" s="21">
        <v>767</v>
      </c>
      <c r="F3051" s="21">
        <v>33</v>
      </c>
      <c r="G3051" s="26">
        <f>Table2[[#This Row],[Nr. Total PAD]]/Table2[[#This Row],[Fond Locativ 
(Nr. Total Locuinte)]]</f>
        <v>4.3024771838331158E-2</v>
      </c>
      <c r="H3051" s="20">
        <v>0</v>
      </c>
      <c r="I3051" s="22">
        <v>0</v>
      </c>
      <c r="J3051" s="27">
        <v>0</v>
      </c>
    </row>
    <row r="3052" spans="1:10" x14ac:dyDescent="0.2">
      <c r="A3052" s="19">
        <v>162693</v>
      </c>
      <c r="B3052" s="20" t="s">
        <v>2694</v>
      </c>
      <c r="C3052" s="20" t="s">
        <v>26</v>
      </c>
      <c r="D3052" s="20" t="s">
        <v>296</v>
      </c>
      <c r="E3052" s="21">
        <v>1453</v>
      </c>
      <c r="F3052" s="21">
        <v>52</v>
      </c>
      <c r="G3052" s="26">
        <f>Table2[[#This Row],[Nr. Total PAD]]/Table2[[#This Row],[Fond Locativ 
(Nr. Total Locuinte)]]</f>
        <v>3.5788024776324846E-2</v>
      </c>
      <c r="H3052" s="20">
        <v>1</v>
      </c>
      <c r="I3052" s="22">
        <v>0</v>
      </c>
      <c r="J3052" s="27">
        <f>Table2[[#This Row],[Nr. PAD din Fondul Locativ Public]]/Table2[[#This Row],[Fond Locativ Public
(Nr. Locuinte)]]</f>
        <v>0</v>
      </c>
    </row>
    <row r="3053" spans="1:10" x14ac:dyDescent="0.2">
      <c r="A3053" s="19">
        <v>162791</v>
      </c>
      <c r="B3053" s="20" t="s">
        <v>2694</v>
      </c>
      <c r="C3053" s="20" t="s">
        <v>26</v>
      </c>
      <c r="D3053" s="20" t="s">
        <v>2704</v>
      </c>
      <c r="E3053" s="21">
        <v>664</v>
      </c>
      <c r="F3053" s="21">
        <v>26</v>
      </c>
      <c r="G3053" s="26">
        <f>Table2[[#This Row],[Nr. Total PAD]]/Table2[[#This Row],[Fond Locativ 
(Nr. Total Locuinte)]]</f>
        <v>3.9156626506024098E-2</v>
      </c>
      <c r="H3053" s="20">
        <v>6</v>
      </c>
      <c r="I3053" s="22">
        <v>0</v>
      </c>
      <c r="J3053" s="27">
        <f>Table2[[#This Row],[Nr. PAD din Fondul Locativ Public]]/Table2[[#This Row],[Fond Locativ Public
(Nr. Locuinte)]]</f>
        <v>0</v>
      </c>
    </row>
    <row r="3054" spans="1:10" x14ac:dyDescent="0.2">
      <c r="A3054" s="19">
        <v>162871</v>
      </c>
      <c r="B3054" s="20" t="s">
        <v>2694</v>
      </c>
      <c r="C3054" s="20" t="s">
        <v>26</v>
      </c>
      <c r="D3054" s="20" t="s">
        <v>197</v>
      </c>
      <c r="E3054" s="21">
        <v>934</v>
      </c>
      <c r="F3054" s="21">
        <v>44</v>
      </c>
      <c r="G3054" s="26">
        <f>Table2[[#This Row],[Nr. Total PAD]]/Table2[[#This Row],[Fond Locativ 
(Nr. Total Locuinte)]]</f>
        <v>4.7109207708779445E-2</v>
      </c>
      <c r="H3054" s="20">
        <v>0</v>
      </c>
      <c r="I3054" s="22">
        <v>0</v>
      </c>
      <c r="J3054" s="27">
        <v>0</v>
      </c>
    </row>
    <row r="3055" spans="1:10" x14ac:dyDescent="0.2">
      <c r="A3055" s="19">
        <v>162924</v>
      </c>
      <c r="B3055" s="20" t="s">
        <v>2694</v>
      </c>
      <c r="C3055" s="20" t="s">
        <v>26</v>
      </c>
      <c r="D3055" s="20" t="s">
        <v>2705</v>
      </c>
      <c r="E3055" s="21">
        <v>1224</v>
      </c>
      <c r="F3055" s="21">
        <v>57</v>
      </c>
      <c r="G3055" s="26">
        <f>Table2[[#This Row],[Nr. Total PAD]]/Table2[[#This Row],[Fond Locativ 
(Nr. Total Locuinte)]]</f>
        <v>4.6568627450980393E-2</v>
      </c>
      <c r="H3055" s="20">
        <v>1</v>
      </c>
      <c r="I3055" s="22">
        <v>0</v>
      </c>
      <c r="J3055" s="27">
        <f>Table2[[#This Row],[Nr. PAD din Fondul Locativ Public]]/Table2[[#This Row],[Fond Locativ Public
(Nr. Locuinte)]]</f>
        <v>0</v>
      </c>
    </row>
    <row r="3056" spans="1:10" x14ac:dyDescent="0.2">
      <c r="A3056" s="19">
        <v>163002</v>
      </c>
      <c r="B3056" s="20" t="s">
        <v>2694</v>
      </c>
      <c r="C3056" s="20" t="s">
        <v>26</v>
      </c>
      <c r="D3056" s="20" t="s">
        <v>2706</v>
      </c>
      <c r="E3056" s="21">
        <v>1960</v>
      </c>
      <c r="F3056" s="21">
        <v>107</v>
      </c>
      <c r="G3056" s="26">
        <f>Table2[[#This Row],[Nr. Total PAD]]/Table2[[#This Row],[Fond Locativ 
(Nr. Total Locuinte)]]</f>
        <v>5.459183673469388E-2</v>
      </c>
      <c r="H3056" s="20">
        <v>0</v>
      </c>
      <c r="I3056" s="22">
        <v>0</v>
      </c>
      <c r="J3056" s="27">
        <v>0</v>
      </c>
    </row>
    <row r="3057" spans="1:10" x14ac:dyDescent="0.2">
      <c r="A3057" s="19">
        <v>163057</v>
      </c>
      <c r="B3057" s="20" t="s">
        <v>2694</v>
      </c>
      <c r="C3057" s="20" t="s">
        <v>26</v>
      </c>
      <c r="D3057" s="20" t="s">
        <v>2707</v>
      </c>
      <c r="E3057" s="21">
        <v>1055</v>
      </c>
      <c r="F3057" s="21">
        <v>40</v>
      </c>
      <c r="G3057" s="26">
        <f>Table2[[#This Row],[Nr. Total PAD]]/Table2[[#This Row],[Fond Locativ 
(Nr. Total Locuinte)]]</f>
        <v>3.7914691943127965E-2</v>
      </c>
      <c r="H3057" s="20">
        <v>28</v>
      </c>
      <c r="I3057" s="22">
        <v>0</v>
      </c>
      <c r="J3057" s="27">
        <f>Table2[[#This Row],[Nr. PAD din Fondul Locativ Public]]/Table2[[#This Row],[Fond Locativ Public
(Nr. Locuinte)]]</f>
        <v>0</v>
      </c>
    </row>
    <row r="3058" spans="1:10" x14ac:dyDescent="0.2">
      <c r="A3058" s="19">
        <v>163137</v>
      </c>
      <c r="B3058" s="20" t="s">
        <v>2694</v>
      </c>
      <c r="C3058" s="20" t="s">
        <v>26</v>
      </c>
      <c r="D3058" s="20" t="s">
        <v>178</v>
      </c>
      <c r="E3058" s="21">
        <v>1319</v>
      </c>
      <c r="F3058" s="21">
        <v>40</v>
      </c>
      <c r="G3058" s="26">
        <f>Table2[[#This Row],[Nr. Total PAD]]/Table2[[#This Row],[Fond Locativ 
(Nr. Total Locuinte)]]</f>
        <v>3.0326004548900682E-2</v>
      </c>
      <c r="H3058" s="20">
        <v>5</v>
      </c>
      <c r="I3058" s="22">
        <v>0</v>
      </c>
      <c r="J3058" s="27">
        <f>Table2[[#This Row],[Nr. PAD din Fondul Locativ Public]]/Table2[[#This Row],[Fond Locativ Public
(Nr. Locuinte)]]</f>
        <v>0</v>
      </c>
    </row>
    <row r="3059" spans="1:10" x14ac:dyDescent="0.2">
      <c r="A3059" s="19">
        <v>163208</v>
      </c>
      <c r="B3059" s="20" t="s">
        <v>2694</v>
      </c>
      <c r="C3059" s="20" t="s">
        <v>26</v>
      </c>
      <c r="D3059" s="20" t="s">
        <v>2708</v>
      </c>
      <c r="E3059" s="21">
        <v>798</v>
      </c>
      <c r="F3059" s="21">
        <v>41</v>
      </c>
      <c r="G3059" s="26">
        <f>Table2[[#This Row],[Nr. Total PAD]]/Table2[[#This Row],[Fond Locativ 
(Nr. Total Locuinte)]]</f>
        <v>5.1378446115288218E-2</v>
      </c>
      <c r="H3059" s="20">
        <v>2</v>
      </c>
      <c r="I3059" s="22">
        <v>0</v>
      </c>
      <c r="J3059" s="27">
        <f>Table2[[#This Row],[Nr. PAD din Fondul Locativ Public]]/Table2[[#This Row],[Fond Locativ Public
(Nr. Locuinte)]]</f>
        <v>0</v>
      </c>
    </row>
    <row r="3060" spans="1:10" x14ac:dyDescent="0.2">
      <c r="A3060" s="19">
        <v>163253</v>
      </c>
      <c r="B3060" s="20" t="s">
        <v>2694</v>
      </c>
      <c r="C3060" s="20" t="s">
        <v>26</v>
      </c>
      <c r="D3060" s="20" t="s">
        <v>1388</v>
      </c>
      <c r="E3060" s="21">
        <v>919</v>
      </c>
      <c r="F3060" s="21">
        <v>45</v>
      </c>
      <c r="G3060" s="26">
        <f>Table2[[#This Row],[Nr. Total PAD]]/Table2[[#This Row],[Fond Locativ 
(Nr. Total Locuinte)]]</f>
        <v>4.896626768226333E-2</v>
      </c>
      <c r="H3060" s="20">
        <v>3</v>
      </c>
      <c r="I3060" s="22">
        <v>0</v>
      </c>
      <c r="J3060" s="27">
        <f>Table2[[#This Row],[Nr. PAD din Fondul Locativ Public]]/Table2[[#This Row],[Fond Locativ Public
(Nr. Locuinte)]]</f>
        <v>0</v>
      </c>
    </row>
    <row r="3061" spans="1:10" x14ac:dyDescent="0.2">
      <c r="A3061" s="19">
        <v>163324</v>
      </c>
      <c r="B3061" s="20" t="s">
        <v>2694</v>
      </c>
      <c r="C3061" s="20" t="s">
        <v>26</v>
      </c>
      <c r="D3061" s="20" t="s">
        <v>1000</v>
      </c>
      <c r="E3061" s="21">
        <v>1057</v>
      </c>
      <c r="F3061" s="21">
        <v>69</v>
      </c>
      <c r="G3061" s="26">
        <f>Table2[[#This Row],[Nr. Total PAD]]/Table2[[#This Row],[Fond Locativ 
(Nr. Total Locuinte)]]</f>
        <v>6.5279091769157999E-2</v>
      </c>
      <c r="H3061" s="20">
        <v>1</v>
      </c>
      <c r="I3061" s="22">
        <v>0</v>
      </c>
      <c r="J3061" s="27">
        <f>Table2[[#This Row],[Nr. PAD din Fondul Locativ Public]]/Table2[[#This Row],[Fond Locativ Public
(Nr. Locuinte)]]</f>
        <v>0</v>
      </c>
    </row>
    <row r="3062" spans="1:10" x14ac:dyDescent="0.2">
      <c r="A3062" s="19">
        <v>163379</v>
      </c>
      <c r="B3062" s="20" t="s">
        <v>2694</v>
      </c>
      <c r="C3062" s="20" t="s">
        <v>26</v>
      </c>
      <c r="D3062" s="20" t="s">
        <v>2709</v>
      </c>
      <c r="E3062" s="21">
        <v>1028</v>
      </c>
      <c r="F3062" s="21">
        <v>31</v>
      </c>
      <c r="G3062" s="26">
        <f>Table2[[#This Row],[Nr. Total PAD]]/Table2[[#This Row],[Fond Locativ 
(Nr. Total Locuinte)]]</f>
        <v>3.0155642023346304E-2</v>
      </c>
      <c r="H3062" s="20">
        <v>3</v>
      </c>
      <c r="I3062" s="22">
        <v>0</v>
      </c>
      <c r="J3062" s="27">
        <f>Table2[[#This Row],[Nr. PAD din Fondul Locativ Public]]/Table2[[#This Row],[Fond Locativ Public
(Nr. Locuinte)]]</f>
        <v>0</v>
      </c>
    </row>
    <row r="3063" spans="1:10" x14ac:dyDescent="0.2">
      <c r="A3063" s="19">
        <v>163486</v>
      </c>
      <c r="B3063" s="20" t="s">
        <v>2694</v>
      </c>
      <c r="C3063" s="20" t="s">
        <v>26</v>
      </c>
      <c r="D3063" s="20" t="s">
        <v>1109</v>
      </c>
      <c r="E3063" s="21">
        <v>2138</v>
      </c>
      <c r="F3063" s="21">
        <v>56</v>
      </c>
      <c r="G3063" s="26">
        <f>Table2[[#This Row],[Nr. Total PAD]]/Table2[[#This Row],[Fond Locativ 
(Nr. Total Locuinte)]]</f>
        <v>2.6192703461178673E-2</v>
      </c>
      <c r="H3063" s="20">
        <v>11</v>
      </c>
      <c r="I3063" s="22">
        <v>0</v>
      </c>
      <c r="J3063" s="27">
        <f>Table2[[#This Row],[Nr. PAD din Fondul Locativ Public]]/Table2[[#This Row],[Fond Locativ Public
(Nr. Locuinte)]]</f>
        <v>0</v>
      </c>
    </row>
    <row r="3064" spans="1:10" x14ac:dyDescent="0.2">
      <c r="A3064" s="19">
        <v>163618</v>
      </c>
      <c r="B3064" s="20" t="s">
        <v>2694</v>
      </c>
      <c r="C3064" s="20" t="s">
        <v>26</v>
      </c>
      <c r="D3064" s="20" t="s">
        <v>2710</v>
      </c>
      <c r="E3064" s="21">
        <v>1831</v>
      </c>
      <c r="F3064" s="21">
        <v>104</v>
      </c>
      <c r="G3064" s="26">
        <f>Table2[[#This Row],[Nr. Total PAD]]/Table2[[#This Row],[Fond Locativ 
(Nr. Total Locuinte)]]</f>
        <v>5.6799563080283999E-2</v>
      </c>
      <c r="H3064" s="20">
        <v>3</v>
      </c>
      <c r="I3064" s="22">
        <v>0</v>
      </c>
      <c r="J3064" s="27">
        <f>Table2[[#This Row],[Nr. PAD din Fondul Locativ Public]]/Table2[[#This Row],[Fond Locativ Public
(Nr. Locuinte)]]</f>
        <v>0</v>
      </c>
    </row>
    <row r="3065" spans="1:10" x14ac:dyDescent="0.2">
      <c r="A3065" s="19">
        <v>163681</v>
      </c>
      <c r="B3065" s="20" t="s">
        <v>2694</v>
      </c>
      <c r="C3065" s="20" t="s">
        <v>26</v>
      </c>
      <c r="D3065" s="20" t="s">
        <v>2711</v>
      </c>
      <c r="E3065" s="21">
        <v>1879</v>
      </c>
      <c r="F3065" s="21">
        <v>99</v>
      </c>
      <c r="G3065" s="26">
        <f>Table2[[#This Row],[Nr. Total PAD]]/Table2[[#This Row],[Fond Locativ 
(Nr. Total Locuinte)]]</f>
        <v>5.2687599787120808E-2</v>
      </c>
      <c r="H3065" s="20">
        <v>0</v>
      </c>
      <c r="I3065" s="22">
        <v>0</v>
      </c>
      <c r="J3065" s="27">
        <v>0</v>
      </c>
    </row>
    <row r="3066" spans="1:10" x14ac:dyDescent="0.2">
      <c r="A3066" s="19">
        <v>163734</v>
      </c>
      <c r="B3066" s="20" t="s">
        <v>2694</v>
      </c>
      <c r="C3066" s="20" t="s">
        <v>26</v>
      </c>
      <c r="D3066" s="20" t="s">
        <v>1624</v>
      </c>
      <c r="E3066" s="21">
        <v>1492</v>
      </c>
      <c r="F3066" s="21">
        <v>66</v>
      </c>
      <c r="G3066" s="26">
        <f>Table2[[#This Row],[Nr. Total PAD]]/Table2[[#This Row],[Fond Locativ 
(Nr. Total Locuinte)]]</f>
        <v>4.4235924932975873E-2</v>
      </c>
      <c r="H3066" s="20">
        <v>2</v>
      </c>
      <c r="I3066" s="22">
        <v>0</v>
      </c>
      <c r="J3066" s="27">
        <f>Table2[[#This Row],[Nr. PAD din Fondul Locativ Public]]/Table2[[#This Row],[Fond Locativ Public
(Nr. Locuinte)]]</f>
        <v>0</v>
      </c>
    </row>
    <row r="3067" spans="1:10" x14ac:dyDescent="0.2">
      <c r="A3067" s="19">
        <v>163789</v>
      </c>
      <c r="B3067" s="20" t="s">
        <v>2694</v>
      </c>
      <c r="C3067" s="20" t="s">
        <v>26</v>
      </c>
      <c r="D3067" s="20" t="s">
        <v>2712</v>
      </c>
      <c r="E3067" s="21">
        <v>1200</v>
      </c>
      <c r="F3067" s="21">
        <v>71</v>
      </c>
      <c r="G3067" s="26">
        <f>Table2[[#This Row],[Nr. Total PAD]]/Table2[[#This Row],[Fond Locativ 
(Nr. Total Locuinte)]]</f>
        <v>5.9166666666666666E-2</v>
      </c>
      <c r="H3067" s="20">
        <v>67</v>
      </c>
      <c r="I3067" s="22">
        <v>0</v>
      </c>
      <c r="J3067" s="27">
        <f>Table2[[#This Row],[Nr. PAD din Fondul Locativ Public]]/Table2[[#This Row],[Fond Locativ Public
(Nr. Locuinte)]]</f>
        <v>0</v>
      </c>
    </row>
    <row r="3068" spans="1:10" x14ac:dyDescent="0.2">
      <c r="A3068" s="19">
        <v>163832</v>
      </c>
      <c r="B3068" s="20" t="s">
        <v>2694</v>
      </c>
      <c r="C3068" s="20" t="s">
        <v>26</v>
      </c>
      <c r="D3068" s="20" t="s">
        <v>2713</v>
      </c>
      <c r="E3068" s="21">
        <v>2341</v>
      </c>
      <c r="F3068" s="21">
        <v>113</v>
      </c>
      <c r="G3068" s="26">
        <f>Table2[[#This Row],[Nr. Total PAD]]/Table2[[#This Row],[Fond Locativ 
(Nr. Total Locuinte)]]</f>
        <v>4.8269970098248613E-2</v>
      </c>
      <c r="H3068" s="20">
        <v>29</v>
      </c>
      <c r="I3068" s="22">
        <v>0</v>
      </c>
      <c r="J3068" s="27">
        <f>Table2[[#This Row],[Nr. PAD din Fondul Locativ Public]]/Table2[[#This Row],[Fond Locativ Public
(Nr. Locuinte)]]</f>
        <v>0</v>
      </c>
    </row>
    <row r="3069" spans="1:10" x14ac:dyDescent="0.2">
      <c r="A3069" s="19">
        <v>163903</v>
      </c>
      <c r="B3069" s="20" t="s">
        <v>2694</v>
      </c>
      <c r="C3069" s="20" t="s">
        <v>26</v>
      </c>
      <c r="D3069" s="20" t="s">
        <v>2714</v>
      </c>
      <c r="E3069" s="21">
        <v>736</v>
      </c>
      <c r="F3069" s="21">
        <v>41</v>
      </c>
      <c r="G3069" s="26">
        <f>Table2[[#This Row],[Nr. Total PAD]]/Table2[[#This Row],[Fond Locativ 
(Nr. Total Locuinte)]]</f>
        <v>5.5706521739130432E-2</v>
      </c>
      <c r="H3069" s="20">
        <v>3</v>
      </c>
      <c r="I3069" s="22">
        <v>0</v>
      </c>
      <c r="J3069" s="27">
        <f>Table2[[#This Row],[Nr. PAD din Fondul Locativ Public]]/Table2[[#This Row],[Fond Locativ Public
(Nr. Locuinte)]]</f>
        <v>0</v>
      </c>
    </row>
    <row r="3070" spans="1:10" x14ac:dyDescent="0.2">
      <c r="A3070" s="19">
        <v>163967</v>
      </c>
      <c r="B3070" s="20" t="s">
        <v>2694</v>
      </c>
      <c r="C3070" s="20" t="s">
        <v>26</v>
      </c>
      <c r="D3070" s="20" t="s">
        <v>2715</v>
      </c>
      <c r="E3070" s="21">
        <v>1214</v>
      </c>
      <c r="F3070" s="21">
        <v>31</v>
      </c>
      <c r="G3070" s="26">
        <f>Table2[[#This Row],[Nr. Total PAD]]/Table2[[#This Row],[Fond Locativ 
(Nr. Total Locuinte)]]</f>
        <v>2.5535420098846788E-2</v>
      </c>
      <c r="H3070" s="20">
        <v>0</v>
      </c>
      <c r="I3070" s="22">
        <v>0</v>
      </c>
      <c r="J3070" s="27">
        <v>0</v>
      </c>
    </row>
    <row r="3071" spans="1:10" x14ac:dyDescent="0.2">
      <c r="A3071" s="19">
        <v>164062</v>
      </c>
      <c r="B3071" s="20" t="s">
        <v>2694</v>
      </c>
      <c r="C3071" s="20" t="s">
        <v>26</v>
      </c>
      <c r="D3071" s="20" t="s">
        <v>2716</v>
      </c>
      <c r="E3071" s="21">
        <v>1085</v>
      </c>
      <c r="F3071" s="21">
        <v>33</v>
      </c>
      <c r="G3071" s="26">
        <f>Table2[[#This Row],[Nr. Total PAD]]/Table2[[#This Row],[Fond Locativ 
(Nr. Total Locuinte)]]</f>
        <v>3.0414746543778803E-2</v>
      </c>
      <c r="H3071" s="20">
        <v>1</v>
      </c>
      <c r="I3071" s="22">
        <v>0</v>
      </c>
      <c r="J3071" s="27">
        <f>Table2[[#This Row],[Nr. PAD din Fondul Locativ Public]]/Table2[[#This Row],[Fond Locativ Public
(Nr. Locuinte)]]</f>
        <v>0</v>
      </c>
    </row>
    <row r="3072" spans="1:10" x14ac:dyDescent="0.2">
      <c r="A3072" s="19">
        <v>164133</v>
      </c>
      <c r="B3072" s="20" t="s">
        <v>2694</v>
      </c>
      <c r="C3072" s="20" t="s">
        <v>26</v>
      </c>
      <c r="D3072" s="20" t="s">
        <v>1285</v>
      </c>
      <c r="E3072" s="21">
        <v>1526</v>
      </c>
      <c r="F3072" s="21">
        <v>159</v>
      </c>
      <c r="G3072" s="26">
        <f>Table2[[#This Row],[Nr. Total PAD]]/Table2[[#This Row],[Fond Locativ 
(Nr. Total Locuinte)]]</f>
        <v>0.10419397116644823</v>
      </c>
      <c r="H3072" s="20">
        <v>3</v>
      </c>
      <c r="I3072" s="22">
        <v>0</v>
      </c>
      <c r="J3072" s="27">
        <f>Table2[[#This Row],[Nr. PAD din Fondul Locativ Public]]/Table2[[#This Row],[Fond Locativ Public
(Nr. Locuinte)]]</f>
        <v>0</v>
      </c>
    </row>
    <row r="3073" spans="1:10" x14ac:dyDescent="0.2">
      <c r="A3073" s="19">
        <v>164197</v>
      </c>
      <c r="B3073" s="20" t="s">
        <v>2694</v>
      </c>
      <c r="C3073" s="20" t="s">
        <v>26</v>
      </c>
      <c r="D3073" s="20" t="s">
        <v>2717</v>
      </c>
      <c r="E3073" s="21">
        <v>1323</v>
      </c>
      <c r="F3073" s="21">
        <v>51</v>
      </c>
      <c r="G3073" s="26">
        <f>Table2[[#This Row],[Nr. Total PAD]]/Table2[[#This Row],[Fond Locativ 
(Nr. Total Locuinte)]]</f>
        <v>3.8548752834467119E-2</v>
      </c>
      <c r="H3073" s="20">
        <v>1</v>
      </c>
      <c r="I3073" s="22">
        <v>0</v>
      </c>
      <c r="J3073" s="27">
        <f>Table2[[#This Row],[Nr. PAD din Fondul Locativ Public]]/Table2[[#This Row],[Fond Locativ Public
(Nr. Locuinte)]]</f>
        <v>0</v>
      </c>
    </row>
    <row r="3074" spans="1:10" x14ac:dyDescent="0.2">
      <c r="A3074" s="19">
        <v>164277</v>
      </c>
      <c r="B3074" s="20" t="s">
        <v>2694</v>
      </c>
      <c r="C3074" s="20" t="s">
        <v>26</v>
      </c>
      <c r="D3074" s="20" t="s">
        <v>2718</v>
      </c>
      <c r="E3074" s="21">
        <v>1134</v>
      </c>
      <c r="F3074" s="21">
        <v>51</v>
      </c>
      <c r="G3074" s="26">
        <f>Table2[[#This Row],[Nr. Total PAD]]/Table2[[#This Row],[Fond Locativ 
(Nr. Total Locuinte)]]</f>
        <v>4.4973544973544971E-2</v>
      </c>
      <c r="H3074" s="20">
        <v>3</v>
      </c>
      <c r="I3074" s="22">
        <v>0</v>
      </c>
      <c r="J3074" s="27">
        <f>Table2[[#This Row],[Nr. PAD din Fondul Locativ Public]]/Table2[[#This Row],[Fond Locativ Public
(Nr. Locuinte)]]</f>
        <v>0</v>
      </c>
    </row>
    <row r="3075" spans="1:10" x14ac:dyDescent="0.2">
      <c r="A3075" s="19">
        <v>164339</v>
      </c>
      <c r="B3075" s="20" t="s">
        <v>2694</v>
      </c>
      <c r="C3075" s="20" t="s">
        <v>26</v>
      </c>
      <c r="D3075" s="20" t="s">
        <v>2719</v>
      </c>
      <c r="E3075" s="21">
        <v>1632</v>
      </c>
      <c r="F3075" s="21">
        <v>55</v>
      </c>
      <c r="G3075" s="26">
        <f>Table2[[#This Row],[Nr. Total PAD]]/Table2[[#This Row],[Fond Locativ 
(Nr. Total Locuinte)]]</f>
        <v>3.3700980392156861E-2</v>
      </c>
      <c r="H3075" s="20">
        <v>5</v>
      </c>
      <c r="I3075" s="22">
        <v>0</v>
      </c>
      <c r="J3075" s="27">
        <f>Table2[[#This Row],[Nr. PAD din Fondul Locativ Public]]/Table2[[#This Row],[Fond Locativ Public
(Nr. Locuinte)]]</f>
        <v>0</v>
      </c>
    </row>
    <row r="3076" spans="1:10" x14ac:dyDescent="0.2">
      <c r="A3076" s="19">
        <v>164393</v>
      </c>
      <c r="B3076" s="20" t="s">
        <v>2694</v>
      </c>
      <c r="C3076" s="20" t="s">
        <v>26</v>
      </c>
      <c r="D3076" s="20" t="s">
        <v>2720</v>
      </c>
      <c r="E3076" s="21">
        <v>2101</v>
      </c>
      <c r="F3076" s="21">
        <v>85</v>
      </c>
      <c r="G3076" s="26">
        <f>Table2[[#This Row],[Nr. Total PAD]]/Table2[[#This Row],[Fond Locativ 
(Nr. Total Locuinte)]]</f>
        <v>4.0456925273679202E-2</v>
      </c>
      <c r="H3076" s="20">
        <v>2</v>
      </c>
      <c r="I3076" s="22">
        <v>0</v>
      </c>
      <c r="J3076" s="27">
        <f>Table2[[#This Row],[Nr. PAD din Fondul Locativ Public]]/Table2[[#This Row],[Fond Locativ Public
(Nr. Locuinte)]]</f>
        <v>0</v>
      </c>
    </row>
    <row r="3077" spans="1:10" x14ac:dyDescent="0.2">
      <c r="A3077" s="19">
        <v>164543</v>
      </c>
      <c r="B3077" s="20" t="s">
        <v>2694</v>
      </c>
      <c r="C3077" s="20" t="s">
        <v>26</v>
      </c>
      <c r="D3077" s="20" t="s">
        <v>1286</v>
      </c>
      <c r="E3077" s="21">
        <v>1037</v>
      </c>
      <c r="F3077" s="21">
        <v>47</v>
      </c>
      <c r="G3077" s="26">
        <f>Table2[[#This Row],[Nr. Total PAD]]/Table2[[#This Row],[Fond Locativ 
(Nr. Total Locuinte)]]</f>
        <v>4.5323047251687558E-2</v>
      </c>
      <c r="H3077" s="20">
        <v>0</v>
      </c>
      <c r="I3077" s="22">
        <v>0</v>
      </c>
      <c r="J3077" s="27">
        <v>0</v>
      </c>
    </row>
    <row r="3078" spans="1:10" x14ac:dyDescent="0.2">
      <c r="A3078" s="19">
        <v>164598</v>
      </c>
      <c r="B3078" s="20" t="s">
        <v>2694</v>
      </c>
      <c r="C3078" s="20" t="s">
        <v>26</v>
      </c>
      <c r="D3078" s="20" t="s">
        <v>2721</v>
      </c>
      <c r="E3078" s="21">
        <v>1293</v>
      </c>
      <c r="F3078" s="21">
        <v>81</v>
      </c>
      <c r="G3078" s="26">
        <f>Table2[[#This Row],[Nr. Total PAD]]/Table2[[#This Row],[Fond Locativ 
(Nr. Total Locuinte)]]</f>
        <v>6.2645011600928072E-2</v>
      </c>
      <c r="H3078" s="20">
        <v>0</v>
      </c>
      <c r="I3078" s="22">
        <v>0</v>
      </c>
      <c r="J3078" s="27">
        <v>0</v>
      </c>
    </row>
    <row r="3079" spans="1:10" x14ac:dyDescent="0.2">
      <c r="A3079" s="19">
        <v>164687</v>
      </c>
      <c r="B3079" s="20" t="s">
        <v>2694</v>
      </c>
      <c r="C3079" s="20" t="s">
        <v>26</v>
      </c>
      <c r="D3079" s="20" t="s">
        <v>2722</v>
      </c>
      <c r="E3079" s="21">
        <v>1742</v>
      </c>
      <c r="F3079" s="21">
        <v>95</v>
      </c>
      <c r="G3079" s="26">
        <f>Table2[[#This Row],[Nr. Total PAD]]/Table2[[#This Row],[Fond Locativ 
(Nr. Total Locuinte)]]</f>
        <v>5.4535017221584388E-2</v>
      </c>
      <c r="H3079" s="20">
        <v>6</v>
      </c>
      <c r="I3079" s="22">
        <v>0</v>
      </c>
      <c r="J3079" s="27">
        <f>Table2[[#This Row],[Nr. PAD din Fondul Locativ Public]]/Table2[[#This Row],[Fond Locativ Public
(Nr. Locuinte)]]</f>
        <v>0</v>
      </c>
    </row>
    <row r="3080" spans="1:10" x14ac:dyDescent="0.2">
      <c r="A3080" s="19">
        <v>164749</v>
      </c>
      <c r="B3080" s="20" t="s">
        <v>2694</v>
      </c>
      <c r="C3080" s="20" t="s">
        <v>26</v>
      </c>
      <c r="D3080" s="20" t="s">
        <v>2723</v>
      </c>
      <c r="E3080" s="21">
        <v>1375</v>
      </c>
      <c r="F3080" s="21">
        <v>78</v>
      </c>
      <c r="G3080" s="26">
        <f>Table2[[#This Row],[Nr. Total PAD]]/Table2[[#This Row],[Fond Locativ 
(Nr. Total Locuinte)]]</f>
        <v>5.672727272727273E-2</v>
      </c>
      <c r="H3080" s="20">
        <v>1</v>
      </c>
      <c r="I3080" s="22">
        <v>0</v>
      </c>
      <c r="J3080" s="27">
        <f>Table2[[#This Row],[Nr. PAD din Fondul Locativ Public]]/Table2[[#This Row],[Fond Locativ Public
(Nr. Locuinte)]]</f>
        <v>0</v>
      </c>
    </row>
    <row r="3081" spans="1:10" x14ac:dyDescent="0.2">
      <c r="A3081" s="19">
        <v>164829</v>
      </c>
      <c r="B3081" s="20" t="s">
        <v>2694</v>
      </c>
      <c r="C3081" s="20" t="s">
        <v>26</v>
      </c>
      <c r="D3081" s="20" t="s">
        <v>2724</v>
      </c>
      <c r="E3081" s="21">
        <v>1221</v>
      </c>
      <c r="F3081" s="21">
        <v>19</v>
      </c>
      <c r="G3081" s="26">
        <f>Table2[[#This Row],[Nr. Total PAD]]/Table2[[#This Row],[Fond Locativ 
(Nr. Total Locuinte)]]</f>
        <v>1.5561015561015561E-2</v>
      </c>
      <c r="H3081" s="20">
        <v>0</v>
      </c>
      <c r="I3081" s="22">
        <v>0</v>
      </c>
      <c r="J3081" s="27">
        <v>0</v>
      </c>
    </row>
    <row r="3082" spans="1:10" x14ac:dyDescent="0.2">
      <c r="A3082" s="19">
        <v>164892</v>
      </c>
      <c r="B3082" s="20" t="s">
        <v>2694</v>
      </c>
      <c r="C3082" s="20" t="s">
        <v>26</v>
      </c>
      <c r="D3082" s="20" t="s">
        <v>2725</v>
      </c>
      <c r="E3082" s="21">
        <v>1223</v>
      </c>
      <c r="F3082" s="21">
        <v>39</v>
      </c>
      <c r="G3082" s="26">
        <f>Table2[[#This Row],[Nr. Total PAD]]/Table2[[#This Row],[Fond Locativ 
(Nr. Total Locuinte)]]</f>
        <v>3.188879803761243E-2</v>
      </c>
      <c r="H3082" s="20">
        <v>1</v>
      </c>
      <c r="I3082" s="22">
        <v>0</v>
      </c>
      <c r="J3082" s="27">
        <f>Table2[[#This Row],[Nr. PAD din Fondul Locativ Public]]/Table2[[#This Row],[Fond Locativ Public
(Nr. Locuinte)]]</f>
        <v>0</v>
      </c>
    </row>
    <row r="3083" spans="1:10" x14ac:dyDescent="0.2">
      <c r="A3083" s="19">
        <v>164936</v>
      </c>
      <c r="B3083" s="20" t="s">
        <v>2694</v>
      </c>
      <c r="C3083" s="20" t="s">
        <v>26</v>
      </c>
      <c r="D3083" s="20" t="s">
        <v>2726</v>
      </c>
      <c r="E3083" s="21">
        <v>2070</v>
      </c>
      <c r="F3083" s="21">
        <v>248</v>
      </c>
      <c r="G3083" s="26">
        <f>Table2[[#This Row],[Nr. Total PAD]]/Table2[[#This Row],[Fond Locativ 
(Nr. Total Locuinte)]]</f>
        <v>0.11980676328502415</v>
      </c>
      <c r="H3083" s="20">
        <v>1</v>
      </c>
      <c r="I3083" s="22">
        <v>0</v>
      </c>
      <c r="J3083" s="27">
        <f>Table2[[#This Row],[Nr. PAD din Fondul Locativ Public]]/Table2[[#This Row],[Fond Locativ Public
(Nr. Locuinte)]]</f>
        <v>0</v>
      </c>
    </row>
    <row r="3084" spans="1:10" x14ac:dyDescent="0.2">
      <c r="A3084" s="19">
        <v>165069</v>
      </c>
      <c r="B3084" s="20" t="s">
        <v>2694</v>
      </c>
      <c r="C3084" s="20" t="s">
        <v>26</v>
      </c>
      <c r="D3084" s="20" t="s">
        <v>2727</v>
      </c>
      <c r="E3084" s="21">
        <v>1232</v>
      </c>
      <c r="F3084" s="21">
        <v>64</v>
      </c>
      <c r="G3084" s="26">
        <f>Table2[[#This Row],[Nr. Total PAD]]/Table2[[#This Row],[Fond Locativ 
(Nr. Total Locuinte)]]</f>
        <v>5.1948051948051951E-2</v>
      </c>
      <c r="H3084" s="20">
        <v>8</v>
      </c>
      <c r="I3084" s="22">
        <v>0</v>
      </c>
      <c r="J3084" s="27">
        <f>Table2[[#This Row],[Nr. PAD din Fondul Locativ Public]]/Table2[[#This Row],[Fond Locativ Public
(Nr. Locuinte)]]</f>
        <v>0</v>
      </c>
    </row>
    <row r="3085" spans="1:10" x14ac:dyDescent="0.2">
      <c r="A3085" s="19">
        <v>165130</v>
      </c>
      <c r="B3085" s="20" t="s">
        <v>2694</v>
      </c>
      <c r="C3085" s="20" t="s">
        <v>26</v>
      </c>
      <c r="D3085" s="20" t="s">
        <v>2728</v>
      </c>
      <c r="E3085" s="21">
        <v>1315</v>
      </c>
      <c r="F3085" s="21">
        <v>40</v>
      </c>
      <c r="G3085" s="26">
        <f>Table2[[#This Row],[Nr. Total PAD]]/Table2[[#This Row],[Fond Locativ 
(Nr. Total Locuinte)]]</f>
        <v>3.0418250950570342E-2</v>
      </c>
      <c r="H3085" s="20">
        <v>2</v>
      </c>
      <c r="I3085" s="22">
        <v>0</v>
      </c>
      <c r="J3085" s="27">
        <f>Table2[[#This Row],[Nr. PAD din Fondul Locativ Public]]/Table2[[#This Row],[Fond Locativ Public
(Nr. Locuinte)]]</f>
        <v>0</v>
      </c>
    </row>
    <row r="3086" spans="1:10" x14ac:dyDescent="0.2">
      <c r="A3086" s="19">
        <v>165185</v>
      </c>
      <c r="B3086" s="20" t="s">
        <v>2694</v>
      </c>
      <c r="C3086" s="20" t="s">
        <v>26</v>
      </c>
      <c r="D3086" s="20" t="s">
        <v>2589</v>
      </c>
      <c r="E3086" s="21">
        <v>1794</v>
      </c>
      <c r="F3086" s="21">
        <v>77</v>
      </c>
      <c r="G3086" s="26">
        <f>Table2[[#This Row],[Nr. Total PAD]]/Table2[[#This Row],[Fond Locativ 
(Nr. Total Locuinte)]]</f>
        <v>4.2920847268673352E-2</v>
      </c>
      <c r="H3086" s="20">
        <v>5</v>
      </c>
      <c r="I3086" s="22">
        <v>0</v>
      </c>
      <c r="J3086" s="27">
        <f>Table2[[#This Row],[Nr. PAD din Fondul Locativ Public]]/Table2[[#This Row],[Fond Locativ Public
(Nr. Locuinte)]]</f>
        <v>0</v>
      </c>
    </row>
    <row r="3087" spans="1:10" x14ac:dyDescent="0.2">
      <c r="A3087" s="19">
        <v>165274</v>
      </c>
      <c r="B3087" s="20" t="s">
        <v>2694</v>
      </c>
      <c r="C3087" s="20" t="s">
        <v>26</v>
      </c>
      <c r="D3087" s="20" t="s">
        <v>2729</v>
      </c>
      <c r="E3087" s="21">
        <v>1655</v>
      </c>
      <c r="F3087" s="21">
        <v>166</v>
      </c>
      <c r="G3087" s="26">
        <f>Table2[[#This Row],[Nr. Total PAD]]/Table2[[#This Row],[Fond Locativ 
(Nr. Total Locuinte)]]</f>
        <v>0.10030211480362537</v>
      </c>
      <c r="H3087" s="20">
        <v>1</v>
      </c>
      <c r="I3087" s="22">
        <v>0</v>
      </c>
      <c r="J3087" s="27">
        <f>Table2[[#This Row],[Nr. PAD din Fondul Locativ Public]]/Table2[[#This Row],[Fond Locativ Public
(Nr. Locuinte)]]</f>
        <v>0</v>
      </c>
    </row>
    <row r="3088" spans="1:10" x14ac:dyDescent="0.2">
      <c r="A3088" s="19">
        <v>165336</v>
      </c>
      <c r="B3088" s="20" t="s">
        <v>2694</v>
      </c>
      <c r="C3088" s="20" t="s">
        <v>26</v>
      </c>
      <c r="D3088" s="20" t="s">
        <v>2730</v>
      </c>
      <c r="E3088" s="21">
        <v>1108</v>
      </c>
      <c r="F3088" s="21">
        <v>72</v>
      </c>
      <c r="G3088" s="26">
        <f>Table2[[#This Row],[Nr. Total PAD]]/Table2[[#This Row],[Fond Locativ 
(Nr. Total Locuinte)]]</f>
        <v>6.4981949458483748E-2</v>
      </c>
      <c r="H3088" s="20">
        <v>2</v>
      </c>
      <c r="I3088" s="22">
        <v>0</v>
      </c>
      <c r="J3088" s="27">
        <f>Table2[[#This Row],[Nr. PAD din Fondul Locativ Public]]/Table2[[#This Row],[Fond Locativ Public
(Nr. Locuinte)]]</f>
        <v>0</v>
      </c>
    </row>
    <row r="3089" spans="1:10" x14ac:dyDescent="0.2">
      <c r="A3089" s="19">
        <v>165416</v>
      </c>
      <c r="B3089" s="20" t="s">
        <v>2694</v>
      </c>
      <c r="C3089" s="20" t="s">
        <v>26</v>
      </c>
      <c r="D3089" s="20" t="s">
        <v>2731</v>
      </c>
      <c r="E3089" s="21">
        <v>1338</v>
      </c>
      <c r="F3089" s="21">
        <v>43</v>
      </c>
      <c r="G3089" s="26">
        <f>Table2[[#This Row],[Nr. Total PAD]]/Table2[[#This Row],[Fond Locativ 
(Nr. Total Locuinte)]]</f>
        <v>3.2137518684603884E-2</v>
      </c>
      <c r="H3089" s="20">
        <v>1</v>
      </c>
      <c r="I3089" s="22">
        <v>0</v>
      </c>
      <c r="J3089" s="27">
        <f>Table2[[#This Row],[Nr. PAD din Fondul Locativ Public]]/Table2[[#This Row],[Fond Locativ Public
(Nr. Locuinte)]]</f>
        <v>0</v>
      </c>
    </row>
    <row r="3090" spans="1:10" x14ac:dyDescent="0.2">
      <c r="A3090" s="19">
        <v>165470</v>
      </c>
      <c r="B3090" s="20" t="s">
        <v>2694</v>
      </c>
      <c r="C3090" s="20" t="s">
        <v>26</v>
      </c>
      <c r="D3090" s="20" t="s">
        <v>748</v>
      </c>
      <c r="E3090" s="21">
        <v>2558</v>
      </c>
      <c r="F3090" s="21">
        <v>77</v>
      </c>
      <c r="G3090" s="26">
        <f>Table2[[#This Row],[Nr. Total PAD]]/Table2[[#This Row],[Fond Locativ 
(Nr. Total Locuinte)]]</f>
        <v>3.0101641907740423E-2</v>
      </c>
      <c r="H3090" s="20">
        <v>1</v>
      </c>
      <c r="I3090" s="22">
        <v>0</v>
      </c>
      <c r="J3090" s="27">
        <f>Table2[[#This Row],[Nr. PAD din Fondul Locativ Public]]/Table2[[#This Row],[Fond Locativ Public
(Nr. Locuinte)]]</f>
        <v>0</v>
      </c>
    </row>
    <row r="3091" spans="1:10" x14ac:dyDescent="0.2">
      <c r="A3091" s="19">
        <v>165611</v>
      </c>
      <c r="B3091" s="20" t="s">
        <v>2694</v>
      </c>
      <c r="C3091" s="20" t="s">
        <v>26</v>
      </c>
      <c r="D3091" s="20" t="s">
        <v>2732</v>
      </c>
      <c r="E3091" s="21">
        <v>1424</v>
      </c>
      <c r="F3091" s="21">
        <v>41</v>
      </c>
      <c r="G3091" s="26">
        <f>Table2[[#This Row],[Nr. Total PAD]]/Table2[[#This Row],[Fond Locativ 
(Nr. Total Locuinte)]]</f>
        <v>2.8792134831460675E-2</v>
      </c>
      <c r="H3091" s="20">
        <v>0</v>
      </c>
      <c r="I3091" s="22">
        <v>0</v>
      </c>
      <c r="J3091" s="27">
        <v>0</v>
      </c>
    </row>
    <row r="3092" spans="1:10" x14ac:dyDescent="0.2">
      <c r="A3092" s="19">
        <v>165719</v>
      </c>
      <c r="B3092" s="20" t="s">
        <v>2694</v>
      </c>
      <c r="C3092" s="20" t="s">
        <v>26</v>
      </c>
      <c r="D3092" s="20" t="s">
        <v>2733</v>
      </c>
      <c r="E3092" s="21">
        <v>1679</v>
      </c>
      <c r="F3092" s="21">
        <v>74</v>
      </c>
      <c r="G3092" s="26">
        <f>Table2[[#This Row],[Nr. Total PAD]]/Table2[[#This Row],[Fond Locativ 
(Nr. Total Locuinte)]]</f>
        <v>4.4073853484216795E-2</v>
      </c>
      <c r="H3092" s="20">
        <v>12</v>
      </c>
      <c r="I3092" s="22">
        <v>0</v>
      </c>
      <c r="J3092" s="27">
        <f>Table2[[#This Row],[Nr. PAD din Fondul Locativ Public]]/Table2[[#This Row],[Fond Locativ Public
(Nr. Locuinte)]]</f>
        <v>0</v>
      </c>
    </row>
    <row r="3093" spans="1:10" x14ac:dyDescent="0.2">
      <c r="A3093" s="19">
        <v>165817</v>
      </c>
      <c r="B3093" s="20" t="s">
        <v>2694</v>
      </c>
      <c r="C3093" s="20" t="s">
        <v>26</v>
      </c>
      <c r="D3093" s="20" t="s">
        <v>2734</v>
      </c>
      <c r="E3093" s="21">
        <v>1520</v>
      </c>
      <c r="F3093" s="21">
        <v>69</v>
      </c>
      <c r="G3093" s="26">
        <f>Table2[[#This Row],[Nr. Total PAD]]/Table2[[#This Row],[Fond Locativ 
(Nr. Total Locuinte)]]</f>
        <v>4.5394736842105265E-2</v>
      </c>
      <c r="H3093" s="20">
        <v>5</v>
      </c>
      <c r="I3093" s="22">
        <v>0</v>
      </c>
      <c r="J3093" s="27">
        <f>Table2[[#This Row],[Nr. PAD din Fondul Locativ Public]]/Table2[[#This Row],[Fond Locativ Public
(Nr. Locuinte)]]</f>
        <v>0</v>
      </c>
    </row>
    <row r="3094" spans="1:10" x14ac:dyDescent="0.2">
      <c r="A3094" s="19">
        <v>165899</v>
      </c>
      <c r="B3094" s="20" t="s">
        <v>2694</v>
      </c>
      <c r="C3094" s="20" t="s">
        <v>26</v>
      </c>
      <c r="D3094" s="20" t="s">
        <v>2735</v>
      </c>
      <c r="E3094" s="21">
        <v>1651</v>
      </c>
      <c r="F3094" s="21">
        <v>61</v>
      </c>
      <c r="G3094" s="26">
        <f>Table2[[#This Row],[Nr. Total PAD]]/Table2[[#This Row],[Fond Locativ 
(Nr. Total Locuinte)]]</f>
        <v>3.6947304663840094E-2</v>
      </c>
      <c r="H3094" s="20">
        <v>6</v>
      </c>
      <c r="I3094" s="22">
        <v>0</v>
      </c>
      <c r="J3094" s="27">
        <f>Table2[[#This Row],[Nr. PAD din Fondul Locativ Public]]/Table2[[#This Row],[Fond Locativ Public
(Nr. Locuinte)]]</f>
        <v>0</v>
      </c>
    </row>
    <row r="3095" spans="1:10" x14ac:dyDescent="0.2">
      <c r="A3095" s="19">
        <v>165979</v>
      </c>
      <c r="B3095" s="20" t="s">
        <v>2694</v>
      </c>
      <c r="C3095" s="20" t="s">
        <v>26</v>
      </c>
      <c r="D3095" s="20" t="s">
        <v>2736</v>
      </c>
      <c r="E3095" s="21">
        <v>2230</v>
      </c>
      <c r="F3095" s="21">
        <v>121</v>
      </c>
      <c r="G3095" s="26">
        <f>Table2[[#This Row],[Nr. Total PAD]]/Table2[[#This Row],[Fond Locativ 
(Nr. Total Locuinte)]]</f>
        <v>5.4260089686098655E-2</v>
      </c>
      <c r="H3095" s="20">
        <v>48</v>
      </c>
      <c r="I3095" s="22">
        <v>0</v>
      </c>
      <c r="J3095" s="27">
        <f>Table2[[#This Row],[Nr. PAD din Fondul Locativ Public]]/Table2[[#This Row],[Fond Locativ Public
(Nr. Locuinte)]]</f>
        <v>0</v>
      </c>
    </row>
    <row r="3096" spans="1:10" x14ac:dyDescent="0.2">
      <c r="A3096" s="19">
        <v>166057</v>
      </c>
      <c r="B3096" s="20" t="s">
        <v>2694</v>
      </c>
      <c r="C3096" s="20" t="s">
        <v>26</v>
      </c>
      <c r="D3096" s="20" t="s">
        <v>261</v>
      </c>
      <c r="E3096" s="21">
        <v>1553</v>
      </c>
      <c r="F3096" s="21">
        <v>121</v>
      </c>
      <c r="G3096" s="26">
        <f>Table2[[#This Row],[Nr. Total PAD]]/Table2[[#This Row],[Fond Locativ 
(Nr. Total Locuinte)]]</f>
        <v>7.791371538956858E-2</v>
      </c>
      <c r="H3096" s="20">
        <v>3</v>
      </c>
      <c r="I3096" s="22">
        <v>0</v>
      </c>
      <c r="J3096" s="27">
        <f>Table2[[#This Row],[Nr. PAD din Fondul Locativ Public]]/Table2[[#This Row],[Fond Locativ Public
(Nr. Locuinte)]]</f>
        <v>0</v>
      </c>
    </row>
    <row r="3097" spans="1:10" x14ac:dyDescent="0.2">
      <c r="A3097" s="19">
        <v>166137</v>
      </c>
      <c r="B3097" s="20" t="s">
        <v>2694</v>
      </c>
      <c r="C3097" s="20" t="s">
        <v>26</v>
      </c>
      <c r="D3097" s="20" t="s">
        <v>2737</v>
      </c>
      <c r="E3097" s="21">
        <v>1025</v>
      </c>
      <c r="F3097" s="21">
        <v>31</v>
      </c>
      <c r="G3097" s="26">
        <f>Table2[[#This Row],[Nr. Total PAD]]/Table2[[#This Row],[Fond Locativ 
(Nr. Total Locuinte)]]</f>
        <v>3.0243902439024389E-2</v>
      </c>
      <c r="H3097" s="20">
        <v>3</v>
      </c>
      <c r="I3097" s="22">
        <v>0</v>
      </c>
      <c r="J3097" s="27">
        <f>Table2[[#This Row],[Nr. PAD din Fondul Locativ Public]]/Table2[[#This Row],[Fond Locativ Public
(Nr. Locuinte)]]</f>
        <v>0</v>
      </c>
    </row>
    <row r="3098" spans="1:10" x14ac:dyDescent="0.2">
      <c r="A3098" s="19">
        <v>166182</v>
      </c>
      <c r="B3098" s="20" t="s">
        <v>2694</v>
      </c>
      <c r="C3098" s="20" t="s">
        <v>26</v>
      </c>
      <c r="D3098" s="20" t="s">
        <v>2738</v>
      </c>
      <c r="E3098" s="21">
        <v>1008</v>
      </c>
      <c r="F3098" s="21">
        <v>76</v>
      </c>
      <c r="G3098" s="26">
        <f>Table2[[#This Row],[Nr. Total PAD]]/Table2[[#This Row],[Fond Locativ 
(Nr. Total Locuinte)]]</f>
        <v>7.5396825396825393E-2</v>
      </c>
      <c r="H3098" s="20">
        <v>2</v>
      </c>
      <c r="I3098" s="22">
        <v>0</v>
      </c>
      <c r="J3098" s="27">
        <f>Table2[[#This Row],[Nr. PAD din Fondul Locativ Public]]/Table2[[#This Row],[Fond Locativ Public
(Nr. Locuinte)]]</f>
        <v>0</v>
      </c>
    </row>
    <row r="3099" spans="1:10" x14ac:dyDescent="0.2">
      <c r="A3099" s="19">
        <v>166235</v>
      </c>
      <c r="B3099" s="20" t="s">
        <v>2694</v>
      </c>
      <c r="C3099" s="20" t="s">
        <v>26</v>
      </c>
      <c r="D3099" s="20" t="s">
        <v>2739</v>
      </c>
      <c r="E3099" s="21">
        <v>1390</v>
      </c>
      <c r="F3099" s="21">
        <v>46</v>
      </c>
      <c r="G3099" s="26">
        <f>Table2[[#This Row],[Nr. Total PAD]]/Table2[[#This Row],[Fond Locativ 
(Nr. Total Locuinte)]]</f>
        <v>3.3093525179856115E-2</v>
      </c>
      <c r="H3099" s="20">
        <v>7</v>
      </c>
      <c r="I3099" s="22">
        <v>0</v>
      </c>
      <c r="J3099" s="27">
        <f>Table2[[#This Row],[Nr. PAD din Fondul Locativ Public]]/Table2[[#This Row],[Fond Locativ Public
(Nr. Locuinte)]]</f>
        <v>0</v>
      </c>
    </row>
    <row r="3100" spans="1:10" x14ac:dyDescent="0.2">
      <c r="A3100" s="19">
        <v>166315</v>
      </c>
      <c r="B3100" s="20" t="s">
        <v>2694</v>
      </c>
      <c r="C3100" s="20" t="s">
        <v>26</v>
      </c>
      <c r="D3100" s="20" t="s">
        <v>1134</v>
      </c>
      <c r="E3100" s="21">
        <v>932</v>
      </c>
      <c r="F3100" s="21">
        <v>32</v>
      </c>
      <c r="G3100" s="26">
        <f>Table2[[#This Row],[Nr. Total PAD]]/Table2[[#This Row],[Fond Locativ 
(Nr. Total Locuinte)]]</f>
        <v>3.4334763948497854E-2</v>
      </c>
      <c r="H3100" s="20">
        <v>2</v>
      </c>
      <c r="I3100" s="22">
        <v>0</v>
      </c>
      <c r="J3100" s="27">
        <f>Table2[[#This Row],[Nr. PAD din Fondul Locativ Public]]/Table2[[#This Row],[Fond Locativ Public
(Nr. Locuinte)]]</f>
        <v>0</v>
      </c>
    </row>
    <row r="3101" spans="1:10" x14ac:dyDescent="0.2">
      <c r="A3101" s="19">
        <v>166413</v>
      </c>
      <c r="B3101" s="20" t="s">
        <v>2694</v>
      </c>
      <c r="C3101" s="20" t="s">
        <v>26</v>
      </c>
      <c r="D3101" s="20" t="s">
        <v>1664</v>
      </c>
      <c r="E3101" s="21">
        <v>1313</v>
      </c>
      <c r="F3101" s="21">
        <v>75</v>
      </c>
      <c r="G3101" s="26">
        <f>Table2[[#This Row],[Nr. Total PAD]]/Table2[[#This Row],[Fond Locativ 
(Nr. Total Locuinte)]]</f>
        <v>5.7121096725057122E-2</v>
      </c>
      <c r="H3101" s="20">
        <v>1</v>
      </c>
      <c r="I3101" s="22">
        <v>0</v>
      </c>
      <c r="J3101" s="27">
        <f>Table2[[#This Row],[Nr. PAD din Fondul Locativ Public]]/Table2[[#This Row],[Fond Locativ Public
(Nr. Locuinte)]]</f>
        <v>0</v>
      </c>
    </row>
    <row r="3102" spans="1:10" x14ac:dyDescent="0.2">
      <c r="A3102" s="19">
        <v>166529</v>
      </c>
      <c r="B3102" s="20" t="s">
        <v>2694</v>
      </c>
      <c r="C3102" s="20" t="s">
        <v>26</v>
      </c>
      <c r="D3102" s="20" t="s">
        <v>2740</v>
      </c>
      <c r="E3102" s="21">
        <v>2019</v>
      </c>
      <c r="F3102" s="21">
        <v>119</v>
      </c>
      <c r="G3102" s="26">
        <f>Table2[[#This Row],[Nr. Total PAD]]/Table2[[#This Row],[Fond Locativ 
(Nr. Total Locuinte)]]</f>
        <v>5.8940069341258047E-2</v>
      </c>
      <c r="H3102" s="20">
        <v>3</v>
      </c>
      <c r="I3102" s="22">
        <v>0</v>
      </c>
      <c r="J3102" s="27">
        <f>Table2[[#This Row],[Nr. PAD din Fondul Locativ Public]]/Table2[[#This Row],[Fond Locativ Public
(Nr. Locuinte)]]</f>
        <v>0</v>
      </c>
    </row>
    <row r="3103" spans="1:10" x14ac:dyDescent="0.2">
      <c r="A3103" s="19">
        <v>166636</v>
      </c>
      <c r="B3103" s="20" t="s">
        <v>2694</v>
      </c>
      <c r="C3103" s="20" t="s">
        <v>26</v>
      </c>
      <c r="D3103" s="20" t="s">
        <v>1981</v>
      </c>
      <c r="E3103" s="21">
        <v>1978</v>
      </c>
      <c r="F3103" s="21">
        <v>80</v>
      </c>
      <c r="G3103" s="26">
        <f>Table2[[#This Row],[Nr. Total PAD]]/Table2[[#This Row],[Fond Locativ 
(Nr. Total Locuinte)]]</f>
        <v>4.0444893832153689E-2</v>
      </c>
      <c r="H3103" s="20">
        <v>9</v>
      </c>
      <c r="I3103" s="22">
        <v>0</v>
      </c>
      <c r="J3103" s="27">
        <f>Table2[[#This Row],[Nr. PAD din Fondul Locativ Public]]/Table2[[#This Row],[Fond Locativ Public
(Nr. Locuinte)]]</f>
        <v>0</v>
      </c>
    </row>
    <row r="3104" spans="1:10" x14ac:dyDescent="0.2">
      <c r="A3104" s="19">
        <v>166672</v>
      </c>
      <c r="B3104" s="20" t="s">
        <v>2694</v>
      </c>
      <c r="C3104" s="20" t="s">
        <v>26</v>
      </c>
      <c r="D3104" s="20" t="s">
        <v>2741</v>
      </c>
      <c r="E3104" s="21">
        <v>1257</v>
      </c>
      <c r="F3104" s="21">
        <v>75</v>
      </c>
      <c r="G3104" s="26">
        <f>Table2[[#This Row],[Nr. Total PAD]]/Table2[[#This Row],[Fond Locativ 
(Nr. Total Locuinte)]]</f>
        <v>5.9665871121718374E-2</v>
      </c>
      <c r="H3104" s="20">
        <v>0</v>
      </c>
      <c r="I3104" s="22">
        <v>1</v>
      </c>
      <c r="J3104" s="27">
        <v>0</v>
      </c>
    </row>
    <row r="3105" spans="1:10" x14ac:dyDescent="0.2">
      <c r="A3105" s="19">
        <v>166707</v>
      </c>
      <c r="B3105" s="20" t="s">
        <v>2694</v>
      </c>
      <c r="C3105" s="20" t="s">
        <v>26</v>
      </c>
      <c r="D3105" s="20" t="s">
        <v>455</v>
      </c>
      <c r="E3105" s="21">
        <v>759</v>
      </c>
      <c r="F3105" s="21">
        <v>33</v>
      </c>
      <c r="G3105" s="26">
        <f>Table2[[#This Row],[Nr. Total PAD]]/Table2[[#This Row],[Fond Locativ 
(Nr. Total Locuinte)]]</f>
        <v>4.3478260869565216E-2</v>
      </c>
      <c r="H3105" s="20">
        <v>0</v>
      </c>
      <c r="I3105" s="22">
        <v>0</v>
      </c>
      <c r="J3105" s="27">
        <v>0</v>
      </c>
    </row>
    <row r="3106" spans="1:10" x14ac:dyDescent="0.2">
      <c r="A3106" s="19">
        <v>166770</v>
      </c>
      <c r="B3106" s="20" t="s">
        <v>2694</v>
      </c>
      <c r="C3106" s="20" t="s">
        <v>26</v>
      </c>
      <c r="D3106" s="20" t="s">
        <v>2742</v>
      </c>
      <c r="E3106" s="21">
        <v>2225</v>
      </c>
      <c r="F3106" s="21">
        <v>64</v>
      </c>
      <c r="G3106" s="26">
        <f>Table2[[#This Row],[Nr. Total PAD]]/Table2[[#This Row],[Fond Locativ 
(Nr. Total Locuinte)]]</f>
        <v>2.8764044943820226E-2</v>
      </c>
      <c r="H3106" s="20">
        <v>1</v>
      </c>
      <c r="I3106" s="22">
        <v>0</v>
      </c>
      <c r="J3106" s="27">
        <f>Table2[[#This Row],[Nr. PAD din Fondul Locativ Public]]/Table2[[#This Row],[Fond Locativ Public
(Nr. Locuinte)]]</f>
        <v>0</v>
      </c>
    </row>
    <row r="3107" spans="1:10" x14ac:dyDescent="0.2">
      <c r="A3107" s="19">
        <v>166869</v>
      </c>
      <c r="B3107" s="20" t="s">
        <v>2694</v>
      </c>
      <c r="C3107" s="20" t="s">
        <v>26</v>
      </c>
      <c r="D3107" s="20" t="s">
        <v>1141</v>
      </c>
      <c r="E3107" s="21">
        <v>1833</v>
      </c>
      <c r="F3107" s="21">
        <v>50</v>
      </c>
      <c r="G3107" s="26">
        <f>Table2[[#This Row],[Nr. Total PAD]]/Table2[[#This Row],[Fond Locativ 
(Nr. Total Locuinte)]]</f>
        <v>2.7277686852154936E-2</v>
      </c>
      <c r="H3107" s="20">
        <v>3</v>
      </c>
      <c r="I3107" s="22">
        <v>0</v>
      </c>
      <c r="J3107" s="27">
        <f>Table2[[#This Row],[Nr. PAD din Fondul Locativ Public]]/Table2[[#This Row],[Fond Locativ Public
(Nr. Locuinte)]]</f>
        <v>0</v>
      </c>
    </row>
    <row r="3108" spans="1:10" x14ac:dyDescent="0.2">
      <c r="A3108" s="19">
        <v>166985</v>
      </c>
      <c r="B3108" s="20" t="s">
        <v>2694</v>
      </c>
      <c r="C3108" s="20" t="s">
        <v>26</v>
      </c>
      <c r="D3108" s="20" t="s">
        <v>273</v>
      </c>
      <c r="E3108" s="21">
        <v>1019</v>
      </c>
      <c r="F3108" s="21">
        <v>76</v>
      </c>
      <c r="G3108" s="26">
        <f>Table2[[#This Row],[Nr. Total PAD]]/Table2[[#This Row],[Fond Locativ 
(Nr. Total Locuinte)]]</f>
        <v>7.4582924435721301E-2</v>
      </c>
      <c r="H3108" s="20">
        <v>20</v>
      </c>
      <c r="I3108" s="22">
        <v>0</v>
      </c>
      <c r="J3108" s="27">
        <f>Table2[[#This Row],[Nr. PAD din Fondul Locativ Public]]/Table2[[#This Row],[Fond Locativ Public
(Nr. Locuinte)]]</f>
        <v>0</v>
      </c>
    </row>
    <row r="3109" spans="1:10" x14ac:dyDescent="0.2">
      <c r="A3109" s="19">
        <v>167035</v>
      </c>
      <c r="B3109" s="20" t="s">
        <v>2694</v>
      </c>
      <c r="C3109" s="20" t="s">
        <v>26</v>
      </c>
      <c r="D3109" s="20" t="s">
        <v>2743</v>
      </c>
      <c r="E3109" s="21">
        <v>1024</v>
      </c>
      <c r="F3109" s="21">
        <v>35</v>
      </c>
      <c r="G3109" s="26">
        <f>Table2[[#This Row],[Nr. Total PAD]]/Table2[[#This Row],[Fond Locativ 
(Nr. Total Locuinte)]]</f>
        <v>3.41796875E-2</v>
      </c>
      <c r="H3109" s="20">
        <v>3</v>
      </c>
      <c r="I3109" s="22">
        <v>0</v>
      </c>
      <c r="J3109" s="27">
        <f>Table2[[#This Row],[Nr. PAD din Fondul Locativ Public]]/Table2[[#This Row],[Fond Locativ Public
(Nr. Locuinte)]]</f>
        <v>0</v>
      </c>
    </row>
    <row r="3110" spans="1:10" x14ac:dyDescent="0.2">
      <c r="A3110" s="19">
        <v>167071</v>
      </c>
      <c r="B3110" s="20" t="s">
        <v>2694</v>
      </c>
      <c r="C3110" s="20" t="s">
        <v>26</v>
      </c>
      <c r="D3110" s="20" t="s">
        <v>2744</v>
      </c>
      <c r="E3110" s="21">
        <v>2232</v>
      </c>
      <c r="F3110" s="21">
        <v>74</v>
      </c>
      <c r="G3110" s="26">
        <f>Table2[[#This Row],[Nr. Total PAD]]/Table2[[#This Row],[Fond Locativ 
(Nr. Total Locuinte)]]</f>
        <v>3.3154121863799284E-2</v>
      </c>
      <c r="H3110" s="20">
        <v>29</v>
      </c>
      <c r="I3110" s="22">
        <v>0</v>
      </c>
      <c r="J3110" s="27">
        <f>Table2[[#This Row],[Nr. PAD din Fondul Locativ Public]]/Table2[[#This Row],[Fond Locativ Public
(Nr. Locuinte)]]</f>
        <v>0</v>
      </c>
    </row>
    <row r="3111" spans="1:10" x14ac:dyDescent="0.2">
      <c r="A3111" s="19">
        <v>167179</v>
      </c>
      <c r="B3111" s="20" t="s">
        <v>2694</v>
      </c>
      <c r="C3111" s="20" t="s">
        <v>26</v>
      </c>
      <c r="D3111" s="20" t="s">
        <v>2745</v>
      </c>
      <c r="E3111" s="21">
        <v>3511</v>
      </c>
      <c r="F3111" s="21">
        <v>230</v>
      </c>
      <c r="G3111" s="26">
        <f>Table2[[#This Row],[Nr. Total PAD]]/Table2[[#This Row],[Fond Locativ 
(Nr. Total Locuinte)]]</f>
        <v>6.5508402164625459E-2</v>
      </c>
      <c r="H3111" s="20">
        <v>8</v>
      </c>
      <c r="I3111" s="22">
        <v>0</v>
      </c>
      <c r="J3111" s="27">
        <f>Table2[[#This Row],[Nr. PAD din Fondul Locativ Public]]/Table2[[#This Row],[Fond Locativ Public
(Nr. Locuinte)]]</f>
        <v>0</v>
      </c>
    </row>
    <row r="3112" spans="1:10" x14ac:dyDescent="0.2">
      <c r="A3112" s="19">
        <v>167222</v>
      </c>
      <c r="B3112" s="20" t="s">
        <v>2694</v>
      </c>
      <c r="C3112" s="20" t="s">
        <v>26</v>
      </c>
      <c r="D3112" s="20" t="s">
        <v>560</v>
      </c>
      <c r="E3112" s="21">
        <v>674</v>
      </c>
      <c r="F3112" s="21">
        <v>32</v>
      </c>
      <c r="G3112" s="26">
        <f>Table2[[#This Row],[Nr. Total PAD]]/Table2[[#This Row],[Fond Locativ 
(Nr. Total Locuinte)]]</f>
        <v>4.7477744807121663E-2</v>
      </c>
      <c r="H3112" s="20">
        <v>2</v>
      </c>
      <c r="I3112" s="22">
        <v>0</v>
      </c>
      <c r="J3112" s="27">
        <f>Table2[[#This Row],[Nr. PAD din Fondul Locativ Public]]/Table2[[#This Row],[Fond Locativ Public
(Nr. Locuinte)]]</f>
        <v>0</v>
      </c>
    </row>
    <row r="3113" spans="1:10" x14ac:dyDescent="0.2">
      <c r="A3113" s="19">
        <v>167231</v>
      </c>
      <c r="B3113" s="20" t="s">
        <v>2694</v>
      </c>
      <c r="C3113" s="20" t="s">
        <v>26</v>
      </c>
      <c r="D3113" s="20" t="s">
        <v>2746</v>
      </c>
      <c r="E3113" s="21">
        <v>674</v>
      </c>
      <c r="F3113" s="21">
        <v>41</v>
      </c>
      <c r="G3113" s="26">
        <f>Table2[[#This Row],[Nr. Total PAD]]/Table2[[#This Row],[Fond Locativ 
(Nr. Total Locuinte)]]</f>
        <v>6.0830860534124627E-2</v>
      </c>
      <c r="H3113" s="20">
        <v>0</v>
      </c>
      <c r="I3113" s="22">
        <v>0</v>
      </c>
      <c r="J3113" s="27">
        <v>0</v>
      </c>
    </row>
    <row r="3114" spans="1:10" x14ac:dyDescent="0.2">
      <c r="A3114" s="19">
        <v>167240</v>
      </c>
      <c r="B3114" s="20" t="s">
        <v>2694</v>
      </c>
      <c r="C3114" s="20" t="s">
        <v>26</v>
      </c>
      <c r="D3114" s="20" t="s">
        <v>2747</v>
      </c>
      <c r="E3114" s="21">
        <v>753</v>
      </c>
      <c r="F3114" s="21">
        <v>18</v>
      </c>
      <c r="G3114" s="26">
        <f>Table2[[#This Row],[Nr. Total PAD]]/Table2[[#This Row],[Fond Locativ 
(Nr. Total Locuinte)]]</f>
        <v>2.3904382470119521E-2</v>
      </c>
      <c r="H3114" s="20">
        <v>1</v>
      </c>
      <c r="I3114" s="22">
        <v>0</v>
      </c>
      <c r="J3114" s="27">
        <f>Table2[[#This Row],[Nr. PAD din Fondul Locativ Public]]/Table2[[#This Row],[Fond Locativ Public
(Nr. Locuinte)]]</f>
        <v>0</v>
      </c>
    </row>
    <row r="3115" spans="1:10" x14ac:dyDescent="0.2">
      <c r="A3115" s="19">
        <v>167259</v>
      </c>
      <c r="B3115" s="20" t="s">
        <v>2694</v>
      </c>
      <c r="C3115" s="20" t="s">
        <v>26</v>
      </c>
      <c r="D3115" s="20" t="s">
        <v>2748</v>
      </c>
      <c r="E3115" s="21">
        <v>749</v>
      </c>
      <c r="F3115" s="21">
        <v>27</v>
      </c>
      <c r="G3115" s="26">
        <f>Table2[[#This Row],[Nr. Total PAD]]/Table2[[#This Row],[Fond Locativ 
(Nr. Total Locuinte)]]</f>
        <v>3.6048064085447265E-2</v>
      </c>
      <c r="H3115" s="20">
        <v>1</v>
      </c>
      <c r="I3115" s="22">
        <v>0</v>
      </c>
      <c r="J3115" s="27">
        <f>Table2[[#This Row],[Nr. PAD din Fondul Locativ Public]]/Table2[[#This Row],[Fond Locativ Public
(Nr. Locuinte)]]</f>
        <v>0</v>
      </c>
    </row>
    <row r="3116" spans="1:10" x14ac:dyDescent="0.2">
      <c r="A3116" s="19">
        <v>167268</v>
      </c>
      <c r="B3116" s="20" t="s">
        <v>2694</v>
      </c>
      <c r="C3116" s="20" t="s">
        <v>26</v>
      </c>
      <c r="D3116" s="20" t="s">
        <v>2749</v>
      </c>
      <c r="E3116" s="21">
        <v>698</v>
      </c>
      <c r="F3116" s="21">
        <v>33</v>
      </c>
      <c r="G3116" s="26">
        <f>Table2[[#This Row],[Nr. Total PAD]]/Table2[[#This Row],[Fond Locativ 
(Nr. Total Locuinte)]]</f>
        <v>4.7277936962750719E-2</v>
      </c>
      <c r="H3116" s="20">
        <v>1</v>
      </c>
      <c r="I3116" s="22">
        <v>0</v>
      </c>
      <c r="J3116" s="27">
        <f>Table2[[#This Row],[Nr. PAD din Fondul Locativ Public]]/Table2[[#This Row],[Fond Locativ Public
(Nr. Locuinte)]]</f>
        <v>0</v>
      </c>
    </row>
    <row r="3117" spans="1:10" x14ac:dyDescent="0.2">
      <c r="A3117" s="19">
        <v>167277</v>
      </c>
      <c r="B3117" s="20" t="s">
        <v>2694</v>
      </c>
      <c r="C3117" s="20" t="s">
        <v>26</v>
      </c>
      <c r="D3117" s="20" t="s">
        <v>1619</v>
      </c>
      <c r="E3117" s="21">
        <v>957</v>
      </c>
      <c r="F3117" s="21">
        <v>26</v>
      </c>
      <c r="G3117" s="26">
        <f>Table2[[#This Row],[Nr. Total PAD]]/Table2[[#This Row],[Fond Locativ 
(Nr. Total Locuinte)]]</f>
        <v>2.7168234064785787E-2</v>
      </c>
      <c r="H3117" s="20">
        <v>3</v>
      </c>
      <c r="I3117" s="22">
        <v>0</v>
      </c>
      <c r="J3117" s="27">
        <f>Table2[[#This Row],[Nr. PAD din Fondul Locativ Public]]/Table2[[#This Row],[Fond Locativ Public
(Nr. Locuinte)]]</f>
        <v>0</v>
      </c>
    </row>
    <row r="3118" spans="1:10" x14ac:dyDescent="0.2">
      <c r="A3118" s="19">
        <v>167286</v>
      </c>
      <c r="B3118" s="20" t="s">
        <v>2694</v>
      </c>
      <c r="C3118" s="20" t="s">
        <v>26</v>
      </c>
      <c r="D3118" s="20" t="s">
        <v>2750</v>
      </c>
      <c r="E3118" s="21">
        <v>719</v>
      </c>
      <c r="F3118" s="21">
        <v>10</v>
      </c>
      <c r="G3118" s="26">
        <f>Table2[[#This Row],[Nr. Total PAD]]/Table2[[#This Row],[Fond Locativ 
(Nr. Total Locuinte)]]</f>
        <v>1.3908205841446454E-2</v>
      </c>
      <c r="H3118" s="20">
        <v>0</v>
      </c>
      <c r="I3118" s="22">
        <v>0</v>
      </c>
      <c r="J3118" s="27">
        <v>0</v>
      </c>
    </row>
    <row r="3119" spans="1:10" x14ac:dyDescent="0.2">
      <c r="A3119" s="19">
        <v>167295</v>
      </c>
      <c r="B3119" s="20" t="s">
        <v>2694</v>
      </c>
      <c r="C3119" s="20" t="s">
        <v>26</v>
      </c>
      <c r="D3119" s="20" t="s">
        <v>2751</v>
      </c>
      <c r="E3119" s="21">
        <v>813</v>
      </c>
      <c r="F3119" s="21">
        <v>28</v>
      </c>
      <c r="G3119" s="26">
        <f>Table2[[#This Row],[Nr. Total PAD]]/Table2[[#This Row],[Fond Locativ 
(Nr. Total Locuinte)]]</f>
        <v>3.4440344403444033E-2</v>
      </c>
      <c r="H3119" s="20">
        <v>1</v>
      </c>
      <c r="I3119" s="22">
        <v>0</v>
      </c>
      <c r="J3119" s="27">
        <f>Table2[[#This Row],[Nr. PAD din Fondul Locativ Public]]/Table2[[#This Row],[Fond Locativ Public
(Nr. Locuinte)]]</f>
        <v>0</v>
      </c>
    </row>
    <row r="3120" spans="1:10" x14ac:dyDescent="0.2">
      <c r="A3120" s="19">
        <v>167302</v>
      </c>
      <c r="B3120" s="20" t="s">
        <v>2694</v>
      </c>
      <c r="C3120" s="20" t="s">
        <v>26</v>
      </c>
      <c r="D3120" s="20" t="s">
        <v>2752</v>
      </c>
      <c r="E3120" s="21">
        <v>1446</v>
      </c>
      <c r="F3120" s="21">
        <v>124</v>
      </c>
      <c r="G3120" s="26">
        <f>Table2[[#This Row],[Nr. Total PAD]]/Table2[[#This Row],[Fond Locativ 
(Nr. Total Locuinte)]]</f>
        <v>8.5753803596127248E-2</v>
      </c>
      <c r="H3120" s="20">
        <v>1</v>
      </c>
      <c r="I3120" s="22">
        <v>0</v>
      </c>
      <c r="J3120" s="27">
        <f>Table2[[#This Row],[Nr. PAD din Fondul Locativ Public]]/Table2[[#This Row],[Fond Locativ Public
(Nr. Locuinte)]]</f>
        <v>0</v>
      </c>
    </row>
    <row r="3121" spans="1:10" x14ac:dyDescent="0.2">
      <c r="A3121" s="19">
        <v>167311</v>
      </c>
      <c r="B3121" s="20" t="s">
        <v>2694</v>
      </c>
      <c r="C3121" s="20" t="s">
        <v>26</v>
      </c>
      <c r="D3121" s="20" t="s">
        <v>2753</v>
      </c>
      <c r="E3121" s="21">
        <v>774</v>
      </c>
      <c r="F3121" s="21">
        <v>49</v>
      </c>
      <c r="G3121" s="26">
        <f>Table2[[#This Row],[Nr. Total PAD]]/Table2[[#This Row],[Fond Locativ 
(Nr. Total Locuinte)]]</f>
        <v>6.3307493540051676E-2</v>
      </c>
      <c r="H3121" s="20">
        <v>43</v>
      </c>
      <c r="I3121" s="22">
        <v>0</v>
      </c>
      <c r="J3121" s="27">
        <f>Table2[[#This Row],[Nr. PAD din Fondul Locativ Public]]/Table2[[#This Row],[Fond Locativ Public
(Nr. Locuinte)]]</f>
        <v>0</v>
      </c>
    </row>
    <row r="3122" spans="1:10" x14ac:dyDescent="0.2">
      <c r="A3122" s="19">
        <v>167320</v>
      </c>
      <c r="B3122" s="20" t="s">
        <v>2694</v>
      </c>
      <c r="C3122" s="20" t="s">
        <v>26</v>
      </c>
      <c r="D3122" s="20" t="s">
        <v>2754</v>
      </c>
      <c r="E3122" s="21">
        <v>1444</v>
      </c>
      <c r="F3122" s="21">
        <v>98</v>
      </c>
      <c r="G3122" s="26">
        <f>Table2[[#This Row],[Nr. Total PAD]]/Table2[[#This Row],[Fond Locativ 
(Nr. Total Locuinte)]]</f>
        <v>6.7867036011080337E-2</v>
      </c>
      <c r="H3122" s="20">
        <v>5</v>
      </c>
      <c r="I3122" s="22">
        <v>0</v>
      </c>
      <c r="J3122" s="27">
        <f>Table2[[#This Row],[Nr. PAD din Fondul Locativ Public]]/Table2[[#This Row],[Fond Locativ Public
(Nr. Locuinte)]]</f>
        <v>0</v>
      </c>
    </row>
    <row r="3123" spans="1:10" x14ac:dyDescent="0.2">
      <c r="A3123" s="19">
        <v>174744</v>
      </c>
      <c r="B3123" s="20" t="s">
        <v>2755</v>
      </c>
      <c r="C3123" s="20" t="s">
        <v>13</v>
      </c>
      <c r="D3123" s="20" t="s">
        <v>2756</v>
      </c>
      <c r="E3123" s="21">
        <v>36409</v>
      </c>
      <c r="F3123" s="21">
        <v>13316</v>
      </c>
      <c r="G3123" s="26">
        <f>Table2[[#This Row],[Nr. Total PAD]]/Table2[[#This Row],[Fond Locativ 
(Nr. Total Locuinte)]]</f>
        <v>0.36573374715042983</v>
      </c>
      <c r="H3123" s="20">
        <v>1042</v>
      </c>
      <c r="I3123" s="22">
        <v>959</v>
      </c>
      <c r="J3123" s="27">
        <f>Table2[[#This Row],[Nr. PAD din Fondul Locativ Public]]/Table2[[#This Row],[Fond Locativ Public
(Nr. Locuinte)]]</f>
        <v>0.92034548944337813</v>
      </c>
    </row>
    <row r="3124" spans="1:10" x14ac:dyDescent="0.2">
      <c r="A3124" s="19">
        <v>174860</v>
      </c>
      <c r="B3124" s="20" t="s">
        <v>2755</v>
      </c>
      <c r="C3124" s="20" t="s">
        <v>13</v>
      </c>
      <c r="D3124" s="20" t="s">
        <v>2757</v>
      </c>
      <c r="E3124" s="21">
        <v>7961</v>
      </c>
      <c r="F3124" s="21">
        <v>1538</v>
      </c>
      <c r="G3124" s="26">
        <f>Table2[[#This Row],[Nr. Total PAD]]/Table2[[#This Row],[Fond Locativ 
(Nr. Total Locuinte)]]</f>
        <v>0.19319181007411129</v>
      </c>
      <c r="H3124" s="20">
        <v>321</v>
      </c>
      <c r="I3124" s="22">
        <v>57</v>
      </c>
      <c r="J3124" s="27">
        <f>Table2[[#This Row],[Nr. PAD din Fondul Locativ Public]]/Table2[[#This Row],[Fond Locativ Public
(Nr. Locuinte)]]</f>
        <v>0.17757009345794392</v>
      </c>
    </row>
    <row r="3125" spans="1:10" x14ac:dyDescent="0.2">
      <c r="A3125" s="19">
        <v>174922</v>
      </c>
      <c r="B3125" s="20" t="s">
        <v>2755</v>
      </c>
      <c r="C3125" s="20" t="s">
        <v>18</v>
      </c>
      <c r="D3125" s="20" t="s">
        <v>2758</v>
      </c>
      <c r="E3125" s="21">
        <v>4497</v>
      </c>
      <c r="F3125" s="21">
        <v>683</v>
      </c>
      <c r="G3125" s="26">
        <f>Table2[[#This Row],[Nr. Total PAD]]/Table2[[#This Row],[Fond Locativ 
(Nr. Total Locuinte)]]</f>
        <v>0.15187903046475429</v>
      </c>
      <c r="H3125" s="20">
        <v>93</v>
      </c>
      <c r="I3125" s="22">
        <v>9</v>
      </c>
      <c r="J3125" s="27">
        <f>Table2[[#This Row],[Nr. PAD din Fondul Locativ Public]]/Table2[[#This Row],[Fond Locativ Public
(Nr. Locuinte)]]</f>
        <v>9.6774193548387094E-2</v>
      </c>
    </row>
    <row r="3126" spans="1:10" x14ac:dyDescent="0.2">
      <c r="A3126" s="19">
        <v>175019</v>
      </c>
      <c r="B3126" s="20" t="s">
        <v>2755</v>
      </c>
      <c r="C3126" s="20" t="s">
        <v>18</v>
      </c>
      <c r="D3126" s="20" t="s">
        <v>362</v>
      </c>
      <c r="E3126" s="21">
        <v>3780</v>
      </c>
      <c r="F3126" s="21">
        <v>841</v>
      </c>
      <c r="G3126" s="26">
        <f>Table2[[#This Row],[Nr. Total PAD]]/Table2[[#This Row],[Fond Locativ 
(Nr. Total Locuinte)]]</f>
        <v>0.22248677248677248</v>
      </c>
      <c r="H3126" s="20">
        <v>235</v>
      </c>
      <c r="I3126" s="22">
        <v>15</v>
      </c>
      <c r="J3126" s="27">
        <f>Table2[[#This Row],[Nr. PAD din Fondul Locativ Public]]/Table2[[#This Row],[Fond Locativ Public
(Nr. Locuinte)]]</f>
        <v>6.3829787234042548E-2</v>
      </c>
    </row>
    <row r="3127" spans="1:10" x14ac:dyDescent="0.2">
      <c r="A3127" s="19">
        <v>175055</v>
      </c>
      <c r="B3127" s="20" t="s">
        <v>2755</v>
      </c>
      <c r="C3127" s="20" t="s">
        <v>18</v>
      </c>
      <c r="D3127" s="20" t="s">
        <v>2759</v>
      </c>
      <c r="E3127" s="21">
        <v>3974</v>
      </c>
      <c r="F3127" s="21">
        <v>925</v>
      </c>
      <c r="G3127" s="26">
        <f>Table2[[#This Row],[Nr. Total PAD]]/Table2[[#This Row],[Fond Locativ 
(Nr. Total Locuinte)]]</f>
        <v>0.23276295923502768</v>
      </c>
      <c r="H3127" s="20">
        <v>356</v>
      </c>
      <c r="I3127" s="22">
        <v>3</v>
      </c>
      <c r="J3127" s="27">
        <f>Table2[[#This Row],[Nr. PAD din Fondul Locativ Public]]/Table2[[#This Row],[Fond Locativ Public
(Nr. Locuinte)]]</f>
        <v>8.4269662921348312E-3</v>
      </c>
    </row>
    <row r="3128" spans="1:10" x14ac:dyDescent="0.2">
      <c r="A3128" s="19">
        <v>174780</v>
      </c>
      <c r="B3128" s="20" t="s">
        <v>2755</v>
      </c>
      <c r="C3128" s="20" t="s">
        <v>26</v>
      </c>
      <c r="D3128" s="20" t="s">
        <v>2760</v>
      </c>
      <c r="E3128" s="21">
        <v>2152</v>
      </c>
      <c r="F3128" s="21">
        <v>586</v>
      </c>
      <c r="G3128" s="26">
        <f>Table2[[#This Row],[Nr. Total PAD]]/Table2[[#This Row],[Fond Locativ 
(Nr. Total Locuinte)]]</f>
        <v>0.27230483271375466</v>
      </c>
      <c r="H3128" s="20">
        <v>27</v>
      </c>
      <c r="I3128" s="22">
        <v>6</v>
      </c>
      <c r="J3128" s="27">
        <f>Table2[[#This Row],[Nr. PAD din Fondul Locativ Public]]/Table2[[#This Row],[Fond Locativ Public
(Nr. Locuinte)]]</f>
        <v>0.22222222222222221</v>
      </c>
    </row>
    <row r="3129" spans="1:10" x14ac:dyDescent="0.2">
      <c r="A3129" s="19">
        <v>174824</v>
      </c>
      <c r="B3129" s="20" t="s">
        <v>2755</v>
      </c>
      <c r="C3129" s="20" t="s">
        <v>26</v>
      </c>
      <c r="D3129" s="20" t="s">
        <v>2658</v>
      </c>
      <c r="E3129" s="21">
        <v>2000</v>
      </c>
      <c r="F3129" s="21">
        <v>557</v>
      </c>
      <c r="G3129" s="26">
        <f>Table2[[#This Row],[Nr. Total PAD]]/Table2[[#This Row],[Fond Locativ 
(Nr. Total Locuinte)]]</f>
        <v>0.27850000000000003</v>
      </c>
      <c r="H3129" s="20">
        <v>5</v>
      </c>
      <c r="I3129" s="22">
        <v>32</v>
      </c>
      <c r="J3129" s="27">
        <f>Table2[[#This Row],[Nr. PAD din Fondul Locativ Public]]/Table2[[#This Row],[Fond Locativ Public
(Nr. Locuinte)]]</f>
        <v>6.4</v>
      </c>
    </row>
    <row r="3130" spans="1:10" x14ac:dyDescent="0.2">
      <c r="A3130" s="19">
        <v>175126</v>
      </c>
      <c r="B3130" s="20" t="s">
        <v>2755</v>
      </c>
      <c r="C3130" s="20" t="s">
        <v>26</v>
      </c>
      <c r="D3130" s="20" t="s">
        <v>2761</v>
      </c>
      <c r="E3130" s="21">
        <v>750</v>
      </c>
      <c r="F3130" s="21">
        <v>87</v>
      </c>
      <c r="G3130" s="26">
        <f>Table2[[#This Row],[Nr. Total PAD]]/Table2[[#This Row],[Fond Locativ 
(Nr. Total Locuinte)]]</f>
        <v>0.11600000000000001</v>
      </c>
      <c r="H3130" s="20">
        <v>2</v>
      </c>
      <c r="I3130" s="22">
        <v>0</v>
      </c>
      <c r="J3130" s="27">
        <f>Table2[[#This Row],[Nr. PAD din Fondul Locativ Public]]/Table2[[#This Row],[Fond Locativ Public
(Nr. Locuinte)]]</f>
        <v>0</v>
      </c>
    </row>
    <row r="3131" spans="1:10" x14ac:dyDescent="0.2">
      <c r="A3131" s="19">
        <v>175206</v>
      </c>
      <c r="B3131" s="20" t="s">
        <v>2755</v>
      </c>
      <c r="C3131" s="20" t="s">
        <v>26</v>
      </c>
      <c r="D3131" s="20" t="s">
        <v>1366</v>
      </c>
      <c r="E3131" s="21">
        <v>883</v>
      </c>
      <c r="F3131" s="21">
        <v>89</v>
      </c>
      <c r="G3131" s="26">
        <f>Table2[[#This Row],[Nr. Total PAD]]/Table2[[#This Row],[Fond Locativ 
(Nr. Total Locuinte)]]</f>
        <v>0.10079275198187995</v>
      </c>
      <c r="H3131" s="20">
        <v>0</v>
      </c>
      <c r="I3131" s="22">
        <v>0</v>
      </c>
      <c r="J3131" s="27">
        <v>0</v>
      </c>
    </row>
    <row r="3132" spans="1:10" x14ac:dyDescent="0.2">
      <c r="A3132" s="19">
        <v>175224</v>
      </c>
      <c r="B3132" s="20" t="s">
        <v>2755</v>
      </c>
      <c r="C3132" s="20" t="s">
        <v>26</v>
      </c>
      <c r="D3132" s="20" t="s">
        <v>2762</v>
      </c>
      <c r="E3132" s="21">
        <v>658</v>
      </c>
      <c r="F3132" s="21">
        <v>63</v>
      </c>
      <c r="G3132" s="26">
        <f>Table2[[#This Row],[Nr. Total PAD]]/Table2[[#This Row],[Fond Locativ 
(Nr. Total Locuinte)]]</f>
        <v>9.5744680851063829E-2</v>
      </c>
      <c r="H3132" s="20">
        <v>0</v>
      </c>
      <c r="I3132" s="22">
        <v>0</v>
      </c>
      <c r="J3132" s="27">
        <v>0</v>
      </c>
    </row>
    <row r="3133" spans="1:10" x14ac:dyDescent="0.2">
      <c r="A3133" s="19">
        <v>175260</v>
      </c>
      <c r="B3133" s="20" t="s">
        <v>2755</v>
      </c>
      <c r="C3133" s="20" t="s">
        <v>26</v>
      </c>
      <c r="D3133" s="20" t="s">
        <v>2763</v>
      </c>
      <c r="E3133" s="21">
        <v>970</v>
      </c>
      <c r="F3133" s="21">
        <v>62</v>
      </c>
      <c r="G3133" s="26">
        <f>Table2[[#This Row],[Nr. Total PAD]]/Table2[[#This Row],[Fond Locativ 
(Nr. Total Locuinte)]]</f>
        <v>6.3917525773195871E-2</v>
      </c>
      <c r="H3133" s="20">
        <v>10</v>
      </c>
      <c r="I3133" s="22">
        <v>0</v>
      </c>
      <c r="J3133" s="27">
        <f>Table2[[#This Row],[Nr. PAD din Fondul Locativ Public]]/Table2[[#This Row],[Fond Locativ Public
(Nr. Locuinte)]]</f>
        <v>0</v>
      </c>
    </row>
    <row r="3134" spans="1:10" x14ac:dyDescent="0.2">
      <c r="A3134" s="19">
        <v>175368</v>
      </c>
      <c r="B3134" s="20" t="s">
        <v>2755</v>
      </c>
      <c r="C3134" s="20" t="s">
        <v>26</v>
      </c>
      <c r="D3134" s="20" t="s">
        <v>2764</v>
      </c>
      <c r="E3134" s="21">
        <v>2285</v>
      </c>
      <c r="F3134" s="21">
        <v>326</v>
      </c>
      <c r="G3134" s="26">
        <f>Table2[[#This Row],[Nr. Total PAD]]/Table2[[#This Row],[Fond Locativ 
(Nr. Total Locuinte)]]</f>
        <v>0.14266958424507659</v>
      </c>
      <c r="H3134" s="20">
        <v>3</v>
      </c>
      <c r="I3134" s="22">
        <v>0</v>
      </c>
      <c r="J3134" s="27">
        <f>Table2[[#This Row],[Nr. PAD din Fondul Locativ Public]]/Table2[[#This Row],[Fond Locativ Public
(Nr. Locuinte)]]</f>
        <v>0</v>
      </c>
    </row>
    <row r="3135" spans="1:10" x14ac:dyDescent="0.2">
      <c r="A3135" s="19">
        <v>175439</v>
      </c>
      <c r="B3135" s="20" t="s">
        <v>2755</v>
      </c>
      <c r="C3135" s="20" t="s">
        <v>26</v>
      </c>
      <c r="D3135" s="20" t="s">
        <v>2765</v>
      </c>
      <c r="E3135" s="21">
        <v>781</v>
      </c>
      <c r="F3135" s="21">
        <v>101</v>
      </c>
      <c r="G3135" s="26">
        <f>Table2[[#This Row],[Nr. Total PAD]]/Table2[[#This Row],[Fond Locativ 
(Nr. Total Locuinte)]]</f>
        <v>0.1293213828425096</v>
      </c>
      <c r="H3135" s="20">
        <v>0</v>
      </c>
      <c r="I3135" s="22">
        <v>0</v>
      </c>
      <c r="J3135" s="27">
        <v>0</v>
      </c>
    </row>
    <row r="3136" spans="1:10" x14ac:dyDescent="0.2">
      <c r="A3136" s="19">
        <v>175466</v>
      </c>
      <c r="B3136" s="20" t="s">
        <v>2755</v>
      </c>
      <c r="C3136" s="20" t="s">
        <v>26</v>
      </c>
      <c r="D3136" s="20" t="s">
        <v>1791</v>
      </c>
      <c r="E3136" s="21">
        <v>1010</v>
      </c>
      <c r="F3136" s="21">
        <v>174</v>
      </c>
      <c r="G3136" s="26">
        <f>Table2[[#This Row],[Nr. Total PAD]]/Table2[[#This Row],[Fond Locativ 
(Nr. Total Locuinte)]]</f>
        <v>0.17227722772277226</v>
      </c>
      <c r="H3136" s="20">
        <v>0</v>
      </c>
      <c r="I3136" s="22">
        <v>0</v>
      </c>
      <c r="J3136" s="27">
        <v>0</v>
      </c>
    </row>
    <row r="3137" spans="1:10" x14ac:dyDescent="0.2">
      <c r="A3137" s="19">
        <v>175509</v>
      </c>
      <c r="B3137" s="20" t="s">
        <v>2755</v>
      </c>
      <c r="C3137" s="20" t="s">
        <v>26</v>
      </c>
      <c r="D3137" s="20" t="s">
        <v>2766</v>
      </c>
      <c r="E3137" s="21">
        <v>983</v>
      </c>
      <c r="F3137" s="21">
        <v>150</v>
      </c>
      <c r="G3137" s="26">
        <f>Table2[[#This Row],[Nr. Total PAD]]/Table2[[#This Row],[Fond Locativ 
(Nr. Total Locuinte)]]</f>
        <v>0.1525940996948118</v>
      </c>
      <c r="H3137" s="20">
        <v>0</v>
      </c>
      <c r="I3137" s="22">
        <v>0</v>
      </c>
      <c r="J3137" s="27">
        <v>0</v>
      </c>
    </row>
    <row r="3138" spans="1:10" x14ac:dyDescent="0.2">
      <c r="A3138" s="19">
        <v>175590</v>
      </c>
      <c r="B3138" s="20" t="s">
        <v>2755</v>
      </c>
      <c r="C3138" s="20" t="s">
        <v>26</v>
      </c>
      <c r="D3138" s="20" t="s">
        <v>2767</v>
      </c>
      <c r="E3138" s="21">
        <v>1698</v>
      </c>
      <c r="F3138" s="21">
        <v>170</v>
      </c>
      <c r="G3138" s="26">
        <f>Table2[[#This Row],[Nr. Total PAD]]/Table2[[#This Row],[Fond Locativ 
(Nr. Total Locuinte)]]</f>
        <v>0.10011778563015312</v>
      </c>
      <c r="H3138" s="20">
        <v>7</v>
      </c>
      <c r="I3138" s="22">
        <v>0</v>
      </c>
      <c r="J3138" s="27">
        <f>Table2[[#This Row],[Nr. PAD din Fondul Locativ Public]]/Table2[[#This Row],[Fond Locativ Public
(Nr. Locuinte)]]</f>
        <v>0</v>
      </c>
    </row>
    <row r="3139" spans="1:10" x14ac:dyDescent="0.2">
      <c r="A3139" s="19">
        <v>175670</v>
      </c>
      <c r="B3139" s="20" t="s">
        <v>2755</v>
      </c>
      <c r="C3139" s="20" t="s">
        <v>26</v>
      </c>
      <c r="D3139" s="20" t="s">
        <v>2768</v>
      </c>
      <c r="E3139" s="21">
        <v>1639</v>
      </c>
      <c r="F3139" s="21">
        <v>204</v>
      </c>
      <c r="G3139" s="26">
        <f>Table2[[#This Row],[Nr. Total PAD]]/Table2[[#This Row],[Fond Locativ 
(Nr. Total Locuinte)]]</f>
        <v>0.12446613788895668</v>
      </c>
      <c r="H3139" s="20">
        <v>2</v>
      </c>
      <c r="I3139" s="22">
        <v>0</v>
      </c>
      <c r="J3139" s="27">
        <f>Table2[[#This Row],[Nr. PAD din Fondul Locativ Public]]/Table2[[#This Row],[Fond Locativ Public
(Nr. Locuinte)]]</f>
        <v>0</v>
      </c>
    </row>
    <row r="3140" spans="1:10" x14ac:dyDescent="0.2">
      <c r="A3140" s="19">
        <v>175732</v>
      </c>
      <c r="B3140" s="20" t="s">
        <v>2755</v>
      </c>
      <c r="C3140" s="20" t="s">
        <v>26</v>
      </c>
      <c r="D3140" s="20" t="s">
        <v>2769</v>
      </c>
      <c r="E3140" s="21">
        <v>1444</v>
      </c>
      <c r="F3140" s="21">
        <v>211</v>
      </c>
      <c r="G3140" s="26">
        <f>Table2[[#This Row],[Nr. Total PAD]]/Table2[[#This Row],[Fond Locativ 
(Nr. Total Locuinte)]]</f>
        <v>0.14612188365650969</v>
      </c>
      <c r="H3140" s="20">
        <v>3</v>
      </c>
      <c r="I3140" s="22">
        <v>0</v>
      </c>
      <c r="J3140" s="27">
        <f>Table2[[#This Row],[Nr. PAD din Fondul Locativ Public]]/Table2[[#This Row],[Fond Locativ Public
(Nr. Locuinte)]]</f>
        <v>0</v>
      </c>
    </row>
    <row r="3141" spans="1:10" x14ac:dyDescent="0.2">
      <c r="A3141" s="19">
        <v>175787</v>
      </c>
      <c r="B3141" s="20" t="s">
        <v>2755</v>
      </c>
      <c r="C3141" s="20" t="s">
        <v>26</v>
      </c>
      <c r="D3141" s="20" t="s">
        <v>2770</v>
      </c>
      <c r="E3141" s="21">
        <v>898</v>
      </c>
      <c r="F3141" s="21">
        <v>81</v>
      </c>
      <c r="G3141" s="26">
        <f>Table2[[#This Row],[Nr. Total PAD]]/Table2[[#This Row],[Fond Locativ 
(Nr. Total Locuinte)]]</f>
        <v>9.0200445434298435E-2</v>
      </c>
      <c r="H3141" s="20">
        <v>0</v>
      </c>
      <c r="I3141" s="22">
        <v>0</v>
      </c>
      <c r="J3141" s="27">
        <v>0</v>
      </c>
    </row>
    <row r="3142" spans="1:10" x14ac:dyDescent="0.2">
      <c r="A3142" s="19">
        <v>175885</v>
      </c>
      <c r="B3142" s="20" t="s">
        <v>2755</v>
      </c>
      <c r="C3142" s="20" t="s">
        <v>26</v>
      </c>
      <c r="D3142" s="20" t="s">
        <v>2771</v>
      </c>
      <c r="E3142" s="21">
        <v>2244</v>
      </c>
      <c r="F3142" s="21">
        <v>282</v>
      </c>
      <c r="G3142" s="26">
        <f>Table2[[#This Row],[Nr. Total PAD]]/Table2[[#This Row],[Fond Locativ 
(Nr. Total Locuinte)]]</f>
        <v>0.12566844919786097</v>
      </c>
      <c r="H3142" s="20">
        <v>15</v>
      </c>
      <c r="I3142" s="22">
        <v>2</v>
      </c>
      <c r="J3142" s="27">
        <f>Table2[[#This Row],[Nr. PAD din Fondul Locativ Public]]/Table2[[#This Row],[Fond Locativ Public
(Nr. Locuinte)]]</f>
        <v>0.13333333333333333</v>
      </c>
    </row>
    <row r="3143" spans="1:10" x14ac:dyDescent="0.2">
      <c r="A3143" s="19">
        <v>175938</v>
      </c>
      <c r="B3143" s="20" t="s">
        <v>2755</v>
      </c>
      <c r="C3143" s="20" t="s">
        <v>26</v>
      </c>
      <c r="D3143" s="20" t="s">
        <v>1023</v>
      </c>
      <c r="E3143" s="21">
        <v>2010</v>
      </c>
      <c r="F3143" s="21">
        <v>216</v>
      </c>
      <c r="G3143" s="26">
        <f>Table2[[#This Row],[Nr. Total PAD]]/Table2[[#This Row],[Fond Locativ 
(Nr. Total Locuinte)]]</f>
        <v>0.10746268656716418</v>
      </c>
      <c r="H3143" s="20">
        <v>2</v>
      </c>
      <c r="I3143" s="22">
        <v>4</v>
      </c>
      <c r="J3143" s="27">
        <f>Table2[[#This Row],[Nr. PAD din Fondul Locativ Public]]/Table2[[#This Row],[Fond Locativ Public
(Nr. Locuinte)]]</f>
        <v>2</v>
      </c>
    </row>
    <row r="3144" spans="1:10" x14ac:dyDescent="0.2">
      <c r="A3144" s="19">
        <v>175983</v>
      </c>
      <c r="B3144" s="20" t="s">
        <v>2755</v>
      </c>
      <c r="C3144" s="20" t="s">
        <v>26</v>
      </c>
      <c r="D3144" s="20" t="s">
        <v>2772</v>
      </c>
      <c r="E3144" s="21">
        <v>2072</v>
      </c>
      <c r="F3144" s="21">
        <v>268</v>
      </c>
      <c r="G3144" s="26">
        <f>Table2[[#This Row],[Nr. Total PAD]]/Table2[[#This Row],[Fond Locativ 
(Nr. Total Locuinte)]]</f>
        <v>0.12934362934362933</v>
      </c>
      <c r="H3144" s="20">
        <v>3</v>
      </c>
      <c r="I3144" s="22">
        <v>0</v>
      </c>
      <c r="J3144" s="27">
        <f>Table2[[#This Row],[Nr. PAD din Fondul Locativ Public]]/Table2[[#This Row],[Fond Locativ Public
(Nr. Locuinte)]]</f>
        <v>0</v>
      </c>
    </row>
    <row r="3145" spans="1:10" x14ac:dyDescent="0.2">
      <c r="A3145" s="19">
        <v>176150</v>
      </c>
      <c r="B3145" s="20" t="s">
        <v>2755</v>
      </c>
      <c r="C3145" s="20" t="s">
        <v>26</v>
      </c>
      <c r="D3145" s="20" t="s">
        <v>2773</v>
      </c>
      <c r="E3145" s="21">
        <v>1385</v>
      </c>
      <c r="F3145" s="21">
        <v>155</v>
      </c>
      <c r="G3145" s="26">
        <f>Table2[[#This Row],[Nr. Total PAD]]/Table2[[#This Row],[Fond Locativ 
(Nr. Total Locuinte)]]</f>
        <v>0.11191335740072202</v>
      </c>
      <c r="H3145" s="20">
        <v>16</v>
      </c>
      <c r="I3145" s="22">
        <v>0</v>
      </c>
      <c r="J3145" s="27">
        <f>Table2[[#This Row],[Nr. PAD din Fondul Locativ Public]]/Table2[[#This Row],[Fond Locativ Public
(Nr. Locuinte)]]</f>
        <v>0</v>
      </c>
    </row>
    <row r="3146" spans="1:10" x14ac:dyDescent="0.2">
      <c r="A3146" s="19">
        <v>176212</v>
      </c>
      <c r="B3146" s="20" t="s">
        <v>2755</v>
      </c>
      <c r="C3146" s="20" t="s">
        <v>26</v>
      </c>
      <c r="D3146" s="20" t="s">
        <v>2774</v>
      </c>
      <c r="E3146" s="21">
        <v>2049</v>
      </c>
      <c r="F3146" s="21">
        <v>342</v>
      </c>
      <c r="G3146" s="26">
        <f>Table2[[#This Row],[Nr. Total PAD]]/Table2[[#This Row],[Fond Locativ 
(Nr. Total Locuinte)]]</f>
        <v>0.16691068814055637</v>
      </c>
      <c r="H3146" s="20">
        <v>5</v>
      </c>
      <c r="I3146" s="22">
        <v>0</v>
      </c>
      <c r="J3146" s="27">
        <f>Table2[[#This Row],[Nr. PAD din Fondul Locativ Public]]/Table2[[#This Row],[Fond Locativ Public
(Nr. Locuinte)]]</f>
        <v>0</v>
      </c>
    </row>
    <row r="3147" spans="1:10" x14ac:dyDescent="0.2">
      <c r="A3147" s="19">
        <v>176301</v>
      </c>
      <c r="B3147" s="20" t="s">
        <v>2755</v>
      </c>
      <c r="C3147" s="20" t="s">
        <v>26</v>
      </c>
      <c r="D3147" s="20" t="s">
        <v>2775</v>
      </c>
      <c r="E3147" s="21">
        <v>2596</v>
      </c>
      <c r="F3147" s="21">
        <v>262</v>
      </c>
      <c r="G3147" s="26">
        <f>Table2[[#This Row],[Nr. Total PAD]]/Table2[[#This Row],[Fond Locativ 
(Nr. Total Locuinte)]]</f>
        <v>0.10092449922958398</v>
      </c>
      <c r="H3147" s="20">
        <v>163</v>
      </c>
      <c r="I3147" s="22">
        <v>0</v>
      </c>
      <c r="J3147" s="27">
        <f>Table2[[#This Row],[Nr. PAD din Fondul Locativ Public]]/Table2[[#This Row],[Fond Locativ Public
(Nr. Locuinte)]]</f>
        <v>0</v>
      </c>
    </row>
    <row r="3148" spans="1:10" x14ac:dyDescent="0.2">
      <c r="A3148" s="19">
        <v>176338</v>
      </c>
      <c r="B3148" s="20" t="s">
        <v>2755</v>
      </c>
      <c r="C3148" s="20" t="s">
        <v>26</v>
      </c>
      <c r="D3148" s="20" t="s">
        <v>2776</v>
      </c>
      <c r="E3148" s="21">
        <v>1309</v>
      </c>
      <c r="F3148" s="21">
        <v>110</v>
      </c>
      <c r="G3148" s="26">
        <f>Table2[[#This Row],[Nr. Total PAD]]/Table2[[#This Row],[Fond Locativ 
(Nr. Total Locuinte)]]</f>
        <v>8.4033613445378158E-2</v>
      </c>
      <c r="H3148" s="20">
        <v>0</v>
      </c>
      <c r="I3148" s="22">
        <v>0</v>
      </c>
      <c r="J3148" s="27">
        <v>0</v>
      </c>
    </row>
    <row r="3149" spans="1:10" x14ac:dyDescent="0.2">
      <c r="A3149" s="19">
        <v>176445</v>
      </c>
      <c r="B3149" s="20" t="s">
        <v>2755</v>
      </c>
      <c r="C3149" s="20" t="s">
        <v>26</v>
      </c>
      <c r="D3149" s="20" t="s">
        <v>2777</v>
      </c>
      <c r="E3149" s="21">
        <v>2936</v>
      </c>
      <c r="F3149" s="21">
        <v>211</v>
      </c>
      <c r="G3149" s="26">
        <f>Table2[[#This Row],[Nr. Total PAD]]/Table2[[#This Row],[Fond Locativ 
(Nr. Total Locuinte)]]</f>
        <v>7.1866485013623985E-2</v>
      </c>
      <c r="H3149" s="20">
        <v>11</v>
      </c>
      <c r="I3149" s="22">
        <v>1</v>
      </c>
      <c r="J3149" s="27">
        <f>Table2[[#This Row],[Nr. PAD din Fondul Locativ Public]]/Table2[[#This Row],[Fond Locativ Public
(Nr. Locuinte)]]</f>
        <v>9.0909090909090912E-2</v>
      </c>
    </row>
    <row r="3150" spans="1:10" x14ac:dyDescent="0.2">
      <c r="A3150" s="19">
        <v>176506</v>
      </c>
      <c r="B3150" s="20" t="s">
        <v>2755</v>
      </c>
      <c r="C3150" s="20" t="s">
        <v>26</v>
      </c>
      <c r="D3150" s="20" t="s">
        <v>2778</v>
      </c>
      <c r="E3150" s="21">
        <v>1834</v>
      </c>
      <c r="F3150" s="21">
        <v>292</v>
      </c>
      <c r="G3150" s="26">
        <f>Table2[[#This Row],[Nr. Total PAD]]/Table2[[#This Row],[Fond Locativ 
(Nr. Total Locuinte)]]</f>
        <v>0.15921483097055616</v>
      </c>
      <c r="H3150" s="20">
        <v>6</v>
      </c>
      <c r="I3150" s="22">
        <v>1</v>
      </c>
      <c r="J3150" s="27">
        <f>Table2[[#This Row],[Nr. PAD din Fondul Locativ Public]]/Table2[[#This Row],[Fond Locativ Public
(Nr. Locuinte)]]</f>
        <v>0.16666666666666666</v>
      </c>
    </row>
    <row r="3151" spans="1:10" x14ac:dyDescent="0.2">
      <c r="A3151" s="19">
        <v>176551</v>
      </c>
      <c r="B3151" s="20" t="s">
        <v>2755</v>
      </c>
      <c r="C3151" s="20" t="s">
        <v>26</v>
      </c>
      <c r="D3151" s="20" t="s">
        <v>2779</v>
      </c>
      <c r="E3151" s="21">
        <v>702</v>
      </c>
      <c r="F3151" s="21">
        <v>73</v>
      </c>
      <c r="G3151" s="26">
        <f>Table2[[#This Row],[Nr. Total PAD]]/Table2[[#This Row],[Fond Locativ 
(Nr. Total Locuinte)]]</f>
        <v>0.10398860398860399</v>
      </c>
      <c r="H3151" s="20">
        <v>0</v>
      </c>
      <c r="I3151" s="22">
        <v>0</v>
      </c>
      <c r="J3151" s="27">
        <v>0</v>
      </c>
    </row>
    <row r="3152" spans="1:10" x14ac:dyDescent="0.2">
      <c r="A3152" s="19">
        <v>176613</v>
      </c>
      <c r="B3152" s="20" t="s">
        <v>2755</v>
      </c>
      <c r="C3152" s="20" t="s">
        <v>26</v>
      </c>
      <c r="D3152" s="20" t="s">
        <v>2780</v>
      </c>
      <c r="E3152" s="21">
        <v>2082</v>
      </c>
      <c r="F3152" s="21">
        <v>272</v>
      </c>
      <c r="G3152" s="26">
        <f>Table2[[#This Row],[Nr. Total PAD]]/Table2[[#This Row],[Fond Locativ 
(Nr. Total Locuinte)]]</f>
        <v>0.13064361191162344</v>
      </c>
      <c r="H3152" s="20">
        <v>9</v>
      </c>
      <c r="I3152" s="22">
        <v>8</v>
      </c>
      <c r="J3152" s="27">
        <f>Table2[[#This Row],[Nr. PAD din Fondul Locativ Public]]/Table2[[#This Row],[Fond Locativ Public
(Nr. Locuinte)]]</f>
        <v>0.88888888888888884</v>
      </c>
    </row>
    <row r="3153" spans="1:10" x14ac:dyDescent="0.2">
      <c r="A3153" s="19">
        <v>176686</v>
      </c>
      <c r="B3153" s="20" t="s">
        <v>2755</v>
      </c>
      <c r="C3153" s="20" t="s">
        <v>26</v>
      </c>
      <c r="D3153" s="20" t="s">
        <v>2781</v>
      </c>
      <c r="E3153" s="21">
        <v>1709</v>
      </c>
      <c r="F3153" s="21">
        <v>215</v>
      </c>
      <c r="G3153" s="26">
        <f>Table2[[#This Row],[Nr. Total PAD]]/Table2[[#This Row],[Fond Locativ 
(Nr. Total Locuinte)]]</f>
        <v>0.12580456407255705</v>
      </c>
      <c r="H3153" s="20">
        <v>0</v>
      </c>
      <c r="I3153" s="22">
        <v>0</v>
      </c>
      <c r="J3153" s="27">
        <v>0</v>
      </c>
    </row>
    <row r="3154" spans="1:10" x14ac:dyDescent="0.2">
      <c r="A3154" s="19">
        <v>176748</v>
      </c>
      <c r="B3154" s="20" t="s">
        <v>2755</v>
      </c>
      <c r="C3154" s="20" t="s">
        <v>26</v>
      </c>
      <c r="D3154" s="20" t="s">
        <v>2782</v>
      </c>
      <c r="E3154" s="21">
        <v>1455</v>
      </c>
      <c r="F3154" s="21">
        <v>209</v>
      </c>
      <c r="G3154" s="26">
        <f>Table2[[#This Row],[Nr. Total PAD]]/Table2[[#This Row],[Fond Locativ 
(Nr. Total Locuinte)]]</f>
        <v>0.14364261168384879</v>
      </c>
      <c r="H3154" s="20">
        <v>0</v>
      </c>
      <c r="I3154" s="22">
        <v>0</v>
      </c>
      <c r="J3154" s="27">
        <v>0</v>
      </c>
    </row>
    <row r="3155" spans="1:10" x14ac:dyDescent="0.2">
      <c r="A3155" s="19">
        <v>176793</v>
      </c>
      <c r="B3155" s="20" t="s">
        <v>2755</v>
      </c>
      <c r="C3155" s="20" t="s">
        <v>26</v>
      </c>
      <c r="D3155" s="20" t="s">
        <v>1583</v>
      </c>
      <c r="E3155" s="21">
        <v>2098</v>
      </c>
      <c r="F3155" s="21">
        <v>254</v>
      </c>
      <c r="G3155" s="26">
        <f>Table2[[#This Row],[Nr. Total PAD]]/Table2[[#This Row],[Fond Locativ 
(Nr. Total Locuinte)]]</f>
        <v>0.12106768350810296</v>
      </c>
      <c r="H3155" s="20">
        <v>9</v>
      </c>
      <c r="I3155" s="22">
        <v>0</v>
      </c>
      <c r="J3155" s="27">
        <f>Table2[[#This Row],[Nr. PAD din Fondul Locativ Public]]/Table2[[#This Row],[Fond Locativ Public
(Nr. Locuinte)]]</f>
        <v>0</v>
      </c>
    </row>
    <row r="3156" spans="1:10" x14ac:dyDescent="0.2">
      <c r="A3156" s="19">
        <v>176855</v>
      </c>
      <c r="B3156" s="20" t="s">
        <v>2755</v>
      </c>
      <c r="C3156" s="20" t="s">
        <v>26</v>
      </c>
      <c r="D3156" s="20" t="s">
        <v>2783</v>
      </c>
      <c r="E3156" s="21">
        <v>1133</v>
      </c>
      <c r="F3156" s="21">
        <v>101</v>
      </c>
      <c r="G3156" s="26">
        <f>Table2[[#This Row],[Nr. Total PAD]]/Table2[[#This Row],[Fond Locativ 
(Nr. Total Locuinte)]]</f>
        <v>8.9143865842894965E-2</v>
      </c>
      <c r="H3156" s="20">
        <v>1</v>
      </c>
      <c r="I3156" s="22">
        <v>0</v>
      </c>
      <c r="J3156" s="27">
        <f>Table2[[#This Row],[Nr. PAD din Fondul Locativ Public]]/Table2[[#This Row],[Fond Locativ Public
(Nr. Locuinte)]]</f>
        <v>0</v>
      </c>
    </row>
    <row r="3157" spans="1:10" x14ac:dyDescent="0.2">
      <c r="A3157" s="19">
        <v>176891</v>
      </c>
      <c r="B3157" s="20" t="s">
        <v>2755</v>
      </c>
      <c r="C3157" s="20" t="s">
        <v>26</v>
      </c>
      <c r="D3157" s="20" t="s">
        <v>2784</v>
      </c>
      <c r="E3157" s="21">
        <v>902</v>
      </c>
      <c r="F3157" s="21">
        <v>82</v>
      </c>
      <c r="G3157" s="26">
        <f>Table2[[#This Row],[Nr. Total PAD]]/Table2[[#This Row],[Fond Locativ 
(Nr. Total Locuinte)]]</f>
        <v>9.0909090909090912E-2</v>
      </c>
      <c r="H3157" s="20">
        <v>10</v>
      </c>
      <c r="I3157" s="22">
        <v>0</v>
      </c>
      <c r="J3157" s="27">
        <f>Table2[[#This Row],[Nr. PAD din Fondul Locativ Public]]/Table2[[#This Row],[Fond Locativ Public
(Nr. Locuinte)]]</f>
        <v>0</v>
      </c>
    </row>
    <row r="3158" spans="1:10" x14ac:dyDescent="0.2">
      <c r="A3158" s="19">
        <v>176944</v>
      </c>
      <c r="B3158" s="20" t="s">
        <v>2755</v>
      </c>
      <c r="C3158" s="20" t="s">
        <v>26</v>
      </c>
      <c r="D3158" s="20" t="s">
        <v>2785</v>
      </c>
      <c r="E3158" s="21">
        <v>1629</v>
      </c>
      <c r="F3158" s="21">
        <v>153</v>
      </c>
      <c r="G3158" s="26">
        <f>Table2[[#This Row],[Nr. Total PAD]]/Table2[[#This Row],[Fond Locativ 
(Nr. Total Locuinte)]]</f>
        <v>9.3922651933701654E-2</v>
      </c>
      <c r="H3158" s="20">
        <v>0</v>
      </c>
      <c r="I3158" s="22">
        <v>0</v>
      </c>
      <c r="J3158" s="27">
        <v>0</v>
      </c>
    </row>
    <row r="3159" spans="1:10" x14ac:dyDescent="0.2">
      <c r="A3159" s="19">
        <v>177003</v>
      </c>
      <c r="B3159" s="20" t="s">
        <v>2755</v>
      </c>
      <c r="C3159" s="20" t="s">
        <v>26</v>
      </c>
      <c r="D3159" s="20" t="s">
        <v>2786</v>
      </c>
      <c r="E3159" s="21">
        <v>1033</v>
      </c>
      <c r="F3159" s="21">
        <v>85</v>
      </c>
      <c r="G3159" s="26">
        <f>Table2[[#This Row],[Nr. Total PAD]]/Table2[[#This Row],[Fond Locativ 
(Nr. Total Locuinte)]]</f>
        <v>8.2284607938044527E-2</v>
      </c>
      <c r="H3159" s="20">
        <v>5</v>
      </c>
      <c r="I3159" s="22">
        <v>0</v>
      </c>
      <c r="J3159" s="27">
        <f>Table2[[#This Row],[Nr. PAD din Fondul Locativ Public]]/Table2[[#This Row],[Fond Locativ Public
(Nr. Locuinte)]]</f>
        <v>0</v>
      </c>
    </row>
    <row r="3160" spans="1:10" x14ac:dyDescent="0.2">
      <c r="A3160" s="19">
        <v>177101</v>
      </c>
      <c r="B3160" s="20" t="s">
        <v>2755</v>
      </c>
      <c r="C3160" s="20" t="s">
        <v>26</v>
      </c>
      <c r="D3160" s="20" t="s">
        <v>2787</v>
      </c>
      <c r="E3160" s="21">
        <v>955</v>
      </c>
      <c r="F3160" s="21">
        <v>99</v>
      </c>
      <c r="G3160" s="26">
        <f>Table2[[#This Row],[Nr. Total PAD]]/Table2[[#This Row],[Fond Locativ 
(Nr. Total Locuinte)]]</f>
        <v>0.10366492146596859</v>
      </c>
      <c r="H3160" s="20">
        <v>2</v>
      </c>
      <c r="I3160" s="22">
        <v>0</v>
      </c>
      <c r="J3160" s="27">
        <f>Table2[[#This Row],[Nr. PAD din Fondul Locativ Public]]/Table2[[#This Row],[Fond Locativ Public
(Nr. Locuinte)]]</f>
        <v>0</v>
      </c>
    </row>
    <row r="3161" spans="1:10" x14ac:dyDescent="0.2">
      <c r="A3161" s="19">
        <v>177236</v>
      </c>
      <c r="B3161" s="20" t="s">
        <v>2755</v>
      </c>
      <c r="C3161" s="20" t="s">
        <v>26</v>
      </c>
      <c r="D3161" s="20" t="s">
        <v>2788</v>
      </c>
      <c r="E3161" s="21">
        <v>2733</v>
      </c>
      <c r="F3161" s="21">
        <v>236</v>
      </c>
      <c r="G3161" s="26">
        <f>Table2[[#This Row],[Nr. Total PAD]]/Table2[[#This Row],[Fond Locativ 
(Nr. Total Locuinte)]]</f>
        <v>8.6351994145627511E-2</v>
      </c>
      <c r="H3161" s="20">
        <v>3</v>
      </c>
      <c r="I3161" s="22">
        <v>1</v>
      </c>
      <c r="J3161" s="27">
        <f>Table2[[#This Row],[Nr. PAD din Fondul Locativ Public]]/Table2[[#This Row],[Fond Locativ Public
(Nr. Locuinte)]]</f>
        <v>0.33333333333333331</v>
      </c>
    </row>
    <row r="3162" spans="1:10" x14ac:dyDescent="0.2">
      <c r="A3162" s="19">
        <v>177263</v>
      </c>
      <c r="B3162" s="20" t="s">
        <v>2755</v>
      </c>
      <c r="C3162" s="20" t="s">
        <v>26</v>
      </c>
      <c r="D3162" s="20" t="s">
        <v>2789</v>
      </c>
      <c r="E3162" s="21">
        <v>1189</v>
      </c>
      <c r="F3162" s="21">
        <v>159</v>
      </c>
      <c r="G3162" s="26">
        <f>Table2[[#This Row],[Nr. Total PAD]]/Table2[[#This Row],[Fond Locativ 
(Nr. Total Locuinte)]]</f>
        <v>0.13372582001682085</v>
      </c>
      <c r="H3162" s="20">
        <v>0</v>
      </c>
      <c r="I3162" s="22">
        <v>0</v>
      </c>
      <c r="J3162" s="27">
        <v>0</v>
      </c>
    </row>
    <row r="3163" spans="1:10" x14ac:dyDescent="0.2">
      <c r="A3163" s="19">
        <v>177352</v>
      </c>
      <c r="B3163" s="20" t="s">
        <v>2755</v>
      </c>
      <c r="C3163" s="20" t="s">
        <v>26</v>
      </c>
      <c r="D3163" s="20" t="s">
        <v>2790</v>
      </c>
      <c r="E3163" s="21">
        <v>1684</v>
      </c>
      <c r="F3163" s="21">
        <v>174</v>
      </c>
      <c r="G3163" s="26">
        <f>Table2[[#This Row],[Nr. Total PAD]]/Table2[[#This Row],[Fond Locativ 
(Nr. Total Locuinte)]]</f>
        <v>0.10332541567695962</v>
      </c>
      <c r="H3163" s="20">
        <v>5</v>
      </c>
      <c r="I3163" s="22">
        <v>0</v>
      </c>
      <c r="J3163" s="27">
        <f>Table2[[#This Row],[Nr. PAD din Fondul Locativ Public]]/Table2[[#This Row],[Fond Locativ Public
(Nr. Locuinte)]]</f>
        <v>0</v>
      </c>
    </row>
    <row r="3164" spans="1:10" x14ac:dyDescent="0.2">
      <c r="A3164" s="19">
        <v>177405</v>
      </c>
      <c r="B3164" s="20" t="s">
        <v>2755</v>
      </c>
      <c r="C3164" s="20" t="s">
        <v>26</v>
      </c>
      <c r="D3164" s="20" t="s">
        <v>2791</v>
      </c>
      <c r="E3164" s="21">
        <v>1526</v>
      </c>
      <c r="F3164" s="21">
        <v>191</v>
      </c>
      <c r="G3164" s="26">
        <f>Table2[[#This Row],[Nr. Total PAD]]/Table2[[#This Row],[Fond Locativ 
(Nr. Total Locuinte)]]</f>
        <v>0.12516382699868939</v>
      </c>
      <c r="H3164" s="20">
        <v>0</v>
      </c>
      <c r="I3164" s="22">
        <v>0</v>
      </c>
      <c r="J3164" s="27">
        <v>0</v>
      </c>
    </row>
    <row r="3165" spans="1:10" x14ac:dyDescent="0.2">
      <c r="A3165" s="19">
        <v>177469</v>
      </c>
      <c r="B3165" s="20" t="s">
        <v>2755</v>
      </c>
      <c r="C3165" s="20" t="s">
        <v>26</v>
      </c>
      <c r="D3165" s="20" t="s">
        <v>2792</v>
      </c>
      <c r="E3165" s="21">
        <v>924</v>
      </c>
      <c r="F3165" s="21">
        <v>112</v>
      </c>
      <c r="G3165" s="26">
        <f>Table2[[#This Row],[Nr. Total PAD]]/Table2[[#This Row],[Fond Locativ 
(Nr. Total Locuinte)]]</f>
        <v>0.12121212121212122</v>
      </c>
      <c r="H3165" s="20">
        <v>3</v>
      </c>
      <c r="I3165" s="22">
        <v>0</v>
      </c>
      <c r="J3165" s="27">
        <f>Table2[[#This Row],[Nr. PAD din Fondul Locativ Public]]/Table2[[#This Row],[Fond Locativ Public
(Nr. Locuinte)]]</f>
        <v>0</v>
      </c>
    </row>
    <row r="3166" spans="1:10" x14ac:dyDescent="0.2">
      <c r="A3166" s="19">
        <v>177557</v>
      </c>
      <c r="B3166" s="20" t="s">
        <v>2755</v>
      </c>
      <c r="C3166" s="20" t="s">
        <v>26</v>
      </c>
      <c r="D3166" s="20" t="s">
        <v>2793</v>
      </c>
      <c r="E3166" s="21">
        <v>1868</v>
      </c>
      <c r="F3166" s="21">
        <v>184</v>
      </c>
      <c r="G3166" s="26">
        <f>Table2[[#This Row],[Nr. Total PAD]]/Table2[[#This Row],[Fond Locativ 
(Nr. Total Locuinte)]]</f>
        <v>9.8501070663811557E-2</v>
      </c>
      <c r="H3166" s="20">
        <v>2</v>
      </c>
      <c r="I3166" s="22">
        <v>0</v>
      </c>
      <c r="J3166" s="27">
        <f>Table2[[#This Row],[Nr. PAD din Fondul Locativ Public]]/Table2[[#This Row],[Fond Locativ Public
(Nr. Locuinte)]]</f>
        <v>0</v>
      </c>
    </row>
    <row r="3167" spans="1:10" x14ac:dyDescent="0.2">
      <c r="A3167" s="19">
        <v>177600</v>
      </c>
      <c r="B3167" s="20" t="s">
        <v>2755</v>
      </c>
      <c r="C3167" s="20" t="s">
        <v>26</v>
      </c>
      <c r="D3167" s="20" t="s">
        <v>2794</v>
      </c>
      <c r="E3167" s="21">
        <v>2301</v>
      </c>
      <c r="F3167" s="21">
        <v>152</v>
      </c>
      <c r="G3167" s="26">
        <f>Table2[[#This Row],[Nr. Total PAD]]/Table2[[#This Row],[Fond Locativ 
(Nr. Total Locuinte)]]</f>
        <v>6.605823554976098E-2</v>
      </c>
      <c r="H3167" s="20">
        <v>4</v>
      </c>
      <c r="I3167" s="22">
        <v>0</v>
      </c>
      <c r="J3167" s="27">
        <f>Table2[[#This Row],[Nr. PAD din Fondul Locativ Public]]/Table2[[#This Row],[Fond Locativ Public
(Nr. Locuinte)]]</f>
        <v>0</v>
      </c>
    </row>
    <row r="3168" spans="1:10" x14ac:dyDescent="0.2">
      <c r="A3168" s="19">
        <v>177655</v>
      </c>
      <c r="B3168" s="20" t="s">
        <v>2755</v>
      </c>
      <c r="C3168" s="20" t="s">
        <v>26</v>
      </c>
      <c r="D3168" s="20" t="s">
        <v>2795</v>
      </c>
      <c r="E3168" s="21">
        <v>2067</v>
      </c>
      <c r="F3168" s="21">
        <v>221</v>
      </c>
      <c r="G3168" s="26">
        <f>Table2[[#This Row],[Nr. Total PAD]]/Table2[[#This Row],[Fond Locativ 
(Nr. Total Locuinte)]]</f>
        <v>0.1069182389937107</v>
      </c>
      <c r="H3168" s="20">
        <v>0</v>
      </c>
      <c r="I3168" s="22">
        <v>0</v>
      </c>
      <c r="J3168" s="27">
        <v>0</v>
      </c>
    </row>
    <row r="3169" spans="1:10" x14ac:dyDescent="0.2">
      <c r="A3169" s="19">
        <v>177726</v>
      </c>
      <c r="B3169" s="20" t="s">
        <v>2755</v>
      </c>
      <c r="C3169" s="20" t="s">
        <v>26</v>
      </c>
      <c r="D3169" s="20" t="s">
        <v>2796</v>
      </c>
      <c r="E3169" s="21">
        <v>849</v>
      </c>
      <c r="F3169" s="21">
        <v>94</v>
      </c>
      <c r="G3169" s="26">
        <f>Table2[[#This Row],[Nr. Total PAD]]/Table2[[#This Row],[Fond Locativ 
(Nr. Total Locuinte)]]</f>
        <v>0.11071849234393404</v>
      </c>
      <c r="H3169" s="20">
        <v>3</v>
      </c>
      <c r="I3169" s="22">
        <v>0</v>
      </c>
      <c r="J3169" s="27">
        <f>Table2[[#This Row],[Nr. PAD din Fondul Locativ Public]]/Table2[[#This Row],[Fond Locativ Public
(Nr. Locuinte)]]</f>
        <v>0</v>
      </c>
    </row>
    <row r="3170" spans="1:10" x14ac:dyDescent="0.2">
      <c r="A3170" s="19">
        <v>177762</v>
      </c>
      <c r="B3170" s="20" t="s">
        <v>2755</v>
      </c>
      <c r="C3170" s="20" t="s">
        <v>26</v>
      </c>
      <c r="D3170" s="20" t="s">
        <v>2797</v>
      </c>
      <c r="E3170" s="21">
        <v>1387</v>
      </c>
      <c r="F3170" s="21">
        <v>391</v>
      </c>
      <c r="G3170" s="26">
        <f>Table2[[#This Row],[Nr. Total PAD]]/Table2[[#This Row],[Fond Locativ 
(Nr. Total Locuinte)]]</f>
        <v>0.28190338860850755</v>
      </c>
      <c r="H3170" s="20">
        <v>1</v>
      </c>
      <c r="I3170" s="22">
        <v>0</v>
      </c>
      <c r="J3170" s="27">
        <f>Table2[[#This Row],[Nr. PAD din Fondul Locativ Public]]/Table2[[#This Row],[Fond Locativ Public
(Nr. Locuinte)]]</f>
        <v>0</v>
      </c>
    </row>
    <row r="3171" spans="1:10" x14ac:dyDescent="0.2">
      <c r="A3171" s="19">
        <v>177799</v>
      </c>
      <c r="B3171" s="20" t="s">
        <v>2755</v>
      </c>
      <c r="C3171" s="20" t="s">
        <v>26</v>
      </c>
      <c r="D3171" s="20" t="s">
        <v>2798</v>
      </c>
      <c r="E3171" s="21">
        <v>1756</v>
      </c>
      <c r="F3171" s="21">
        <v>311</v>
      </c>
      <c r="G3171" s="26">
        <f>Table2[[#This Row],[Nr. Total PAD]]/Table2[[#This Row],[Fond Locativ 
(Nr. Total Locuinte)]]</f>
        <v>0.17710706150341685</v>
      </c>
      <c r="H3171" s="20">
        <v>0</v>
      </c>
      <c r="I3171" s="22">
        <v>0</v>
      </c>
      <c r="J3171" s="27">
        <v>0</v>
      </c>
    </row>
    <row r="3172" spans="1:10" x14ac:dyDescent="0.2">
      <c r="A3172" s="19">
        <v>177842</v>
      </c>
      <c r="B3172" s="20" t="s">
        <v>2755</v>
      </c>
      <c r="C3172" s="20" t="s">
        <v>26</v>
      </c>
      <c r="D3172" s="20" t="s">
        <v>2799</v>
      </c>
      <c r="E3172" s="21">
        <v>2305</v>
      </c>
      <c r="F3172" s="21">
        <v>538</v>
      </c>
      <c r="G3172" s="26">
        <f>Table2[[#This Row],[Nr. Total PAD]]/Table2[[#This Row],[Fond Locativ 
(Nr. Total Locuinte)]]</f>
        <v>0.2334056399132321</v>
      </c>
      <c r="H3172" s="20">
        <v>4</v>
      </c>
      <c r="I3172" s="22">
        <v>0</v>
      </c>
      <c r="J3172" s="27">
        <f>Table2[[#This Row],[Nr. PAD din Fondul Locativ Public]]/Table2[[#This Row],[Fond Locativ Public
(Nr. Locuinte)]]</f>
        <v>0</v>
      </c>
    </row>
    <row r="3173" spans="1:10" x14ac:dyDescent="0.2">
      <c r="A3173" s="19">
        <v>177879</v>
      </c>
      <c r="B3173" s="20" t="s">
        <v>2755</v>
      </c>
      <c r="C3173" s="20" t="s">
        <v>26</v>
      </c>
      <c r="D3173" s="20" t="s">
        <v>2800</v>
      </c>
      <c r="E3173" s="21">
        <v>1069</v>
      </c>
      <c r="F3173" s="21">
        <v>79</v>
      </c>
      <c r="G3173" s="26">
        <f>Table2[[#This Row],[Nr. Total PAD]]/Table2[[#This Row],[Fond Locativ 
(Nr. Total Locuinte)]]</f>
        <v>7.3900841908325535E-2</v>
      </c>
      <c r="H3173" s="20">
        <v>6</v>
      </c>
      <c r="I3173" s="22">
        <v>0</v>
      </c>
      <c r="J3173" s="27">
        <f>Table2[[#This Row],[Nr. PAD din Fondul Locativ Public]]/Table2[[#This Row],[Fond Locativ Public
(Nr. Locuinte)]]</f>
        <v>0</v>
      </c>
    </row>
    <row r="3174" spans="1:10" x14ac:dyDescent="0.2">
      <c r="A3174" s="19">
        <v>177986</v>
      </c>
      <c r="B3174" s="20" t="s">
        <v>2755</v>
      </c>
      <c r="C3174" s="20" t="s">
        <v>26</v>
      </c>
      <c r="D3174" s="20" t="s">
        <v>2801</v>
      </c>
      <c r="E3174" s="21">
        <v>2159</v>
      </c>
      <c r="F3174" s="21">
        <v>189</v>
      </c>
      <c r="G3174" s="26">
        <f>Table2[[#This Row],[Nr. Total PAD]]/Table2[[#This Row],[Fond Locativ 
(Nr. Total Locuinte)]]</f>
        <v>8.7540528022232514E-2</v>
      </c>
      <c r="H3174" s="20">
        <v>19</v>
      </c>
      <c r="I3174" s="22">
        <v>0</v>
      </c>
      <c r="J3174" s="27">
        <f>Table2[[#This Row],[Nr. PAD din Fondul Locativ Public]]/Table2[[#This Row],[Fond Locativ Public
(Nr. Locuinte)]]</f>
        <v>0</v>
      </c>
    </row>
    <row r="3175" spans="1:10" x14ac:dyDescent="0.2">
      <c r="A3175" s="19">
        <v>178046</v>
      </c>
      <c r="B3175" s="20" t="s">
        <v>2755</v>
      </c>
      <c r="C3175" s="20" t="s">
        <v>26</v>
      </c>
      <c r="D3175" s="20" t="s">
        <v>2802</v>
      </c>
      <c r="E3175" s="21">
        <v>1226</v>
      </c>
      <c r="F3175" s="21">
        <v>149</v>
      </c>
      <c r="G3175" s="26">
        <f>Table2[[#This Row],[Nr. Total PAD]]/Table2[[#This Row],[Fond Locativ 
(Nr. Total Locuinte)]]</f>
        <v>0.12153344208809136</v>
      </c>
      <c r="H3175" s="20">
        <v>0</v>
      </c>
      <c r="I3175" s="22">
        <v>0</v>
      </c>
      <c r="J3175" s="27">
        <v>0</v>
      </c>
    </row>
    <row r="3176" spans="1:10" x14ac:dyDescent="0.2">
      <c r="A3176" s="19">
        <v>178117</v>
      </c>
      <c r="B3176" s="20" t="s">
        <v>2755</v>
      </c>
      <c r="C3176" s="20" t="s">
        <v>26</v>
      </c>
      <c r="D3176" s="20" t="s">
        <v>2803</v>
      </c>
      <c r="E3176" s="21">
        <v>2516</v>
      </c>
      <c r="F3176" s="21">
        <v>698</v>
      </c>
      <c r="G3176" s="26">
        <f>Table2[[#This Row],[Nr. Total PAD]]/Table2[[#This Row],[Fond Locativ 
(Nr. Total Locuinte)]]</f>
        <v>0.27742448330683622</v>
      </c>
      <c r="H3176" s="20">
        <v>3</v>
      </c>
      <c r="I3176" s="22">
        <v>1</v>
      </c>
      <c r="J3176" s="27">
        <f>Table2[[#This Row],[Nr. PAD din Fondul Locativ Public]]/Table2[[#This Row],[Fond Locativ Public
(Nr. Locuinte)]]</f>
        <v>0.33333333333333331</v>
      </c>
    </row>
    <row r="3177" spans="1:10" x14ac:dyDescent="0.2">
      <c r="A3177" s="19">
        <v>178180</v>
      </c>
      <c r="B3177" s="20" t="s">
        <v>2755</v>
      </c>
      <c r="C3177" s="20" t="s">
        <v>26</v>
      </c>
      <c r="D3177" s="20" t="s">
        <v>2804</v>
      </c>
      <c r="E3177" s="21">
        <v>2458</v>
      </c>
      <c r="F3177" s="21">
        <v>377</v>
      </c>
      <c r="G3177" s="26">
        <f>Table2[[#This Row],[Nr. Total PAD]]/Table2[[#This Row],[Fond Locativ 
(Nr. Total Locuinte)]]</f>
        <v>0.1533767290480065</v>
      </c>
      <c r="H3177" s="20">
        <v>0</v>
      </c>
      <c r="I3177" s="22">
        <v>0</v>
      </c>
      <c r="J3177" s="27">
        <v>0</v>
      </c>
    </row>
    <row r="3178" spans="1:10" x14ac:dyDescent="0.2">
      <c r="A3178" s="19">
        <v>178279</v>
      </c>
      <c r="B3178" s="20" t="s">
        <v>2755</v>
      </c>
      <c r="C3178" s="20" t="s">
        <v>26</v>
      </c>
      <c r="D3178" s="20" t="s">
        <v>355</v>
      </c>
      <c r="E3178" s="21">
        <v>1434</v>
      </c>
      <c r="F3178" s="21">
        <v>204</v>
      </c>
      <c r="G3178" s="26">
        <f>Table2[[#This Row],[Nr. Total PAD]]/Table2[[#This Row],[Fond Locativ 
(Nr. Total Locuinte)]]</f>
        <v>0.14225941422594143</v>
      </c>
      <c r="H3178" s="20">
        <v>1</v>
      </c>
      <c r="I3178" s="22">
        <v>0</v>
      </c>
      <c r="J3178" s="27">
        <f>Table2[[#This Row],[Nr. PAD din Fondul Locativ Public]]/Table2[[#This Row],[Fond Locativ Public
(Nr. Locuinte)]]</f>
        <v>0</v>
      </c>
    </row>
    <row r="3179" spans="1:10" x14ac:dyDescent="0.2">
      <c r="A3179" s="19">
        <v>178313</v>
      </c>
      <c r="B3179" s="20" t="s">
        <v>2755</v>
      </c>
      <c r="C3179" s="20" t="s">
        <v>26</v>
      </c>
      <c r="D3179" s="20" t="s">
        <v>2805</v>
      </c>
      <c r="E3179" s="21">
        <v>963</v>
      </c>
      <c r="F3179" s="21">
        <v>122</v>
      </c>
      <c r="G3179" s="26">
        <f>Table2[[#This Row],[Nr. Total PAD]]/Table2[[#This Row],[Fond Locativ 
(Nr. Total Locuinte)]]</f>
        <v>0.12668743509865005</v>
      </c>
      <c r="H3179" s="20">
        <v>2</v>
      </c>
      <c r="I3179" s="22">
        <v>0</v>
      </c>
      <c r="J3179" s="27">
        <f>Table2[[#This Row],[Nr. PAD din Fondul Locativ Public]]/Table2[[#This Row],[Fond Locativ Public
(Nr. Locuinte)]]</f>
        <v>0</v>
      </c>
    </row>
    <row r="3180" spans="1:10" x14ac:dyDescent="0.2">
      <c r="A3180" s="19">
        <v>178377</v>
      </c>
      <c r="B3180" s="20" t="s">
        <v>2755</v>
      </c>
      <c r="C3180" s="20" t="s">
        <v>26</v>
      </c>
      <c r="D3180" s="20" t="s">
        <v>90</v>
      </c>
      <c r="E3180" s="21">
        <v>3321</v>
      </c>
      <c r="F3180" s="21">
        <v>388</v>
      </c>
      <c r="G3180" s="26">
        <f>Table2[[#This Row],[Nr. Total PAD]]/Table2[[#This Row],[Fond Locativ 
(Nr. Total Locuinte)]]</f>
        <v>0.11683227943390545</v>
      </c>
      <c r="H3180" s="20">
        <v>2</v>
      </c>
      <c r="I3180" s="22">
        <v>0</v>
      </c>
      <c r="J3180" s="27">
        <f>Table2[[#This Row],[Nr. PAD din Fondul Locativ Public]]/Table2[[#This Row],[Fond Locativ Public
(Nr. Locuinte)]]</f>
        <v>0</v>
      </c>
    </row>
    <row r="3181" spans="1:10" x14ac:dyDescent="0.2">
      <c r="A3181" s="19">
        <v>178475</v>
      </c>
      <c r="B3181" s="20" t="s">
        <v>2755</v>
      </c>
      <c r="C3181" s="20" t="s">
        <v>26</v>
      </c>
      <c r="D3181" s="20" t="s">
        <v>2806</v>
      </c>
      <c r="E3181" s="21">
        <v>865</v>
      </c>
      <c r="F3181" s="21">
        <v>66</v>
      </c>
      <c r="G3181" s="26">
        <f>Table2[[#This Row],[Nr. Total PAD]]/Table2[[#This Row],[Fond Locativ 
(Nr. Total Locuinte)]]</f>
        <v>7.6300578034682084E-2</v>
      </c>
      <c r="H3181" s="20">
        <v>4</v>
      </c>
      <c r="I3181" s="22">
        <v>0</v>
      </c>
      <c r="J3181" s="27">
        <f>Table2[[#This Row],[Nr. PAD din Fondul Locativ Public]]/Table2[[#This Row],[Fond Locativ Public
(Nr. Locuinte)]]</f>
        <v>0</v>
      </c>
    </row>
    <row r="3182" spans="1:10" x14ac:dyDescent="0.2">
      <c r="A3182" s="19">
        <v>178545</v>
      </c>
      <c r="B3182" s="20" t="s">
        <v>2755</v>
      </c>
      <c r="C3182" s="20" t="s">
        <v>26</v>
      </c>
      <c r="D3182" s="20" t="s">
        <v>2807</v>
      </c>
      <c r="E3182" s="21">
        <v>1844</v>
      </c>
      <c r="F3182" s="21">
        <v>314</v>
      </c>
      <c r="G3182" s="26">
        <f>Table2[[#This Row],[Nr. Total PAD]]/Table2[[#This Row],[Fond Locativ 
(Nr. Total Locuinte)]]</f>
        <v>0.17028199566160521</v>
      </c>
      <c r="H3182" s="20">
        <v>4</v>
      </c>
      <c r="I3182" s="22">
        <v>1</v>
      </c>
      <c r="J3182" s="27">
        <f>Table2[[#This Row],[Nr. PAD din Fondul Locativ Public]]/Table2[[#This Row],[Fond Locativ Public
(Nr. Locuinte)]]</f>
        <v>0.25</v>
      </c>
    </row>
    <row r="3183" spans="1:10" x14ac:dyDescent="0.2">
      <c r="A3183" s="19">
        <v>178607</v>
      </c>
      <c r="B3183" s="20" t="s">
        <v>2755</v>
      </c>
      <c r="C3183" s="20" t="s">
        <v>26</v>
      </c>
      <c r="D3183" s="20" t="s">
        <v>1267</v>
      </c>
      <c r="E3183" s="21">
        <v>3446</v>
      </c>
      <c r="F3183" s="21">
        <v>750</v>
      </c>
      <c r="G3183" s="26">
        <f>Table2[[#This Row],[Nr. Total PAD]]/Table2[[#This Row],[Fond Locativ 
(Nr. Total Locuinte)]]</f>
        <v>0.21764364480557169</v>
      </c>
      <c r="H3183" s="20">
        <v>4</v>
      </c>
      <c r="I3183" s="22">
        <v>1</v>
      </c>
      <c r="J3183" s="27">
        <f>Table2[[#This Row],[Nr. PAD din Fondul Locativ Public]]/Table2[[#This Row],[Fond Locativ Public
(Nr. Locuinte)]]</f>
        <v>0.25</v>
      </c>
    </row>
    <row r="3184" spans="1:10" x14ac:dyDescent="0.2">
      <c r="A3184" s="19">
        <v>178689</v>
      </c>
      <c r="B3184" s="20" t="s">
        <v>2755</v>
      </c>
      <c r="C3184" s="20" t="s">
        <v>26</v>
      </c>
      <c r="D3184" s="20" t="s">
        <v>2808</v>
      </c>
      <c r="E3184" s="21">
        <v>1465</v>
      </c>
      <c r="F3184" s="21">
        <v>206</v>
      </c>
      <c r="G3184" s="26">
        <f>Table2[[#This Row],[Nr. Total PAD]]/Table2[[#This Row],[Fond Locativ 
(Nr. Total Locuinte)]]</f>
        <v>0.14061433447098975</v>
      </c>
      <c r="H3184" s="20">
        <v>6</v>
      </c>
      <c r="I3184" s="22">
        <v>0</v>
      </c>
      <c r="J3184" s="27">
        <f>Table2[[#This Row],[Nr. PAD din Fondul Locativ Public]]/Table2[[#This Row],[Fond Locativ Public
(Nr. Locuinte)]]</f>
        <v>0</v>
      </c>
    </row>
    <row r="3185" spans="1:10" x14ac:dyDescent="0.2">
      <c r="A3185" s="19">
        <v>178750</v>
      </c>
      <c r="B3185" s="20" t="s">
        <v>2755</v>
      </c>
      <c r="C3185" s="20" t="s">
        <v>26</v>
      </c>
      <c r="D3185" s="20" t="s">
        <v>2809</v>
      </c>
      <c r="E3185" s="21">
        <v>1325</v>
      </c>
      <c r="F3185" s="21">
        <v>86</v>
      </c>
      <c r="G3185" s="26">
        <f>Table2[[#This Row],[Nr. Total PAD]]/Table2[[#This Row],[Fond Locativ 
(Nr. Total Locuinte)]]</f>
        <v>6.4905660377358496E-2</v>
      </c>
      <c r="H3185" s="20">
        <v>0</v>
      </c>
      <c r="I3185" s="22">
        <v>0</v>
      </c>
      <c r="J3185" s="27">
        <v>0</v>
      </c>
    </row>
    <row r="3186" spans="1:10" x14ac:dyDescent="0.2">
      <c r="A3186" s="19">
        <v>178821</v>
      </c>
      <c r="B3186" s="20" t="s">
        <v>2755</v>
      </c>
      <c r="C3186" s="20" t="s">
        <v>26</v>
      </c>
      <c r="D3186" s="20" t="s">
        <v>1024</v>
      </c>
      <c r="E3186" s="21">
        <v>3866</v>
      </c>
      <c r="F3186" s="21">
        <v>430</v>
      </c>
      <c r="G3186" s="26">
        <f>Table2[[#This Row],[Nr. Total PAD]]/Table2[[#This Row],[Fond Locativ 
(Nr. Total Locuinte)]]</f>
        <v>0.11122607346094154</v>
      </c>
      <c r="H3186" s="20">
        <v>4</v>
      </c>
      <c r="I3186" s="22">
        <v>0</v>
      </c>
      <c r="J3186" s="27">
        <f>Table2[[#This Row],[Nr. PAD din Fondul Locativ Public]]/Table2[[#This Row],[Fond Locativ Public
(Nr. Locuinte)]]</f>
        <v>0</v>
      </c>
    </row>
    <row r="3187" spans="1:10" x14ac:dyDescent="0.2">
      <c r="A3187" s="19">
        <v>178885</v>
      </c>
      <c r="B3187" s="20" t="s">
        <v>2755</v>
      </c>
      <c r="C3187" s="20" t="s">
        <v>26</v>
      </c>
      <c r="D3187" s="20" t="s">
        <v>519</v>
      </c>
      <c r="E3187" s="21">
        <v>843</v>
      </c>
      <c r="F3187" s="21">
        <v>156</v>
      </c>
      <c r="G3187" s="26">
        <f>Table2[[#This Row],[Nr. Total PAD]]/Table2[[#This Row],[Fond Locativ 
(Nr. Total Locuinte)]]</f>
        <v>0.18505338078291814</v>
      </c>
      <c r="H3187" s="20">
        <v>1</v>
      </c>
      <c r="I3187" s="22">
        <v>0</v>
      </c>
      <c r="J3187" s="27">
        <f>Table2[[#This Row],[Nr. PAD din Fondul Locativ Public]]/Table2[[#This Row],[Fond Locativ Public
(Nr. Locuinte)]]</f>
        <v>0</v>
      </c>
    </row>
    <row r="3188" spans="1:10" x14ac:dyDescent="0.2">
      <c r="A3188" s="19">
        <v>178894</v>
      </c>
      <c r="B3188" s="20" t="s">
        <v>2755</v>
      </c>
      <c r="C3188" s="20" t="s">
        <v>26</v>
      </c>
      <c r="D3188" s="20" t="s">
        <v>2810</v>
      </c>
      <c r="E3188" s="21">
        <v>1081</v>
      </c>
      <c r="F3188" s="21">
        <v>97</v>
      </c>
      <c r="G3188" s="26">
        <f>Table2[[#This Row],[Nr. Total PAD]]/Table2[[#This Row],[Fond Locativ 
(Nr. Total Locuinte)]]</f>
        <v>8.9731729879740985E-2</v>
      </c>
      <c r="H3188" s="20">
        <v>0</v>
      </c>
      <c r="I3188" s="22">
        <v>0</v>
      </c>
      <c r="J3188" s="27">
        <v>0</v>
      </c>
    </row>
    <row r="3189" spans="1:10" x14ac:dyDescent="0.2">
      <c r="A3189" s="19">
        <v>178901</v>
      </c>
      <c r="B3189" s="20" t="s">
        <v>2755</v>
      </c>
      <c r="C3189" s="20" t="s">
        <v>26</v>
      </c>
      <c r="D3189" s="20" t="s">
        <v>247</v>
      </c>
      <c r="E3189" s="21">
        <v>1325</v>
      </c>
      <c r="F3189" s="21">
        <v>158</v>
      </c>
      <c r="G3189" s="26">
        <f>Table2[[#This Row],[Nr. Total PAD]]/Table2[[#This Row],[Fond Locativ 
(Nr. Total Locuinte)]]</f>
        <v>0.11924528301886793</v>
      </c>
      <c r="H3189" s="20">
        <v>2</v>
      </c>
      <c r="I3189" s="22">
        <v>0</v>
      </c>
      <c r="J3189" s="27">
        <f>Table2[[#This Row],[Nr. PAD din Fondul Locativ Public]]/Table2[[#This Row],[Fond Locativ Public
(Nr. Locuinte)]]</f>
        <v>0</v>
      </c>
    </row>
    <row r="3190" spans="1:10" x14ac:dyDescent="0.2">
      <c r="A3190" s="19">
        <v>178910</v>
      </c>
      <c r="B3190" s="20" t="s">
        <v>2755</v>
      </c>
      <c r="C3190" s="20" t="s">
        <v>26</v>
      </c>
      <c r="D3190" s="20" t="s">
        <v>2093</v>
      </c>
      <c r="E3190" s="21">
        <v>883</v>
      </c>
      <c r="F3190" s="21">
        <v>72</v>
      </c>
      <c r="G3190" s="26">
        <f>Table2[[#This Row],[Nr. Total PAD]]/Table2[[#This Row],[Fond Locativ 
(Nr. Total Locuinte)]]</f>
        <v>8.1540203850509627E-2</v>
      </c>
      <c r="H3190" s="20">
        <v>0</v>
      </c>
      <c r="I3190" s="22">
        <v>0</v>
      </c>
      <c r="J3190" s="27">
        <v>0</v>
      </c>
    </row>
    <row r="3191" spans="1:10" x14ac:dyDescent="0.2">
      <c r="A3191" s="19">
        <v>178929</v>
      </c>
      <c r="B3191" s="20" t="s">
        <v>2755</v>
      </c>
      <c r="C3191" s="20" t="s">
        <v>26</v>
      </c>
      <c r="D3191" s="20" t="s">
        <v>2811</v>
      </c>
      <c r="E3191" s="21">
        <v>1148</v>
      </c>
      <c r="F3191" s="21">
        <v>301</v>
      </c>
      <c r="G3191" s="26">
        <f>Table2[[#This Row],[Nr. Total PAD]]/Table2[[#This Row],[Fond Locativ 
(Nr. Total Locuinte)]]</f>
        <v>0.26219512195121952</v>
      </c>
      <c r="H3191" s="20">
        <v>22</v>
      </c>
      <c r="I3191" s="22">
        <v>0</v>
      </c>
      <c r="J3191" s="27">
        <f>Table2[[#This Row],[Nr. PAD din Fondul Locativ Public]]/Table2[[#This Row],[Fond Locativ Public
(Nr. Locuinte)]]</f>
        <v>0</v>
      </c>
    </row>
    <row r="3192" spans="1:10" x14ac:dyDescent="0.2">
      <c r="A3192" s="19">
        <v>178938</v>
      </c>
      <c r="B3192" s="20" t="s">
        <v>2755</v>
      </c>
      <c r="C3192" s="20" t="s">
        <v>26</v>
      </c>
      <c r="D3192" s="20" t="s">
        <v>2812</v>
      </c>
      <c r="E3192" s="21">
        <v>1220</v>
      </c>
      <c r="F3192" s="21">
        <v>189</v>
      </c>
      <c r="G3192" s="26">
        <f>Table2[[#This Row],[Nr. Total PAD]]/Table2[[#This Row],[Fond Locativ 
(Nr. Total Locuinte)]]</f>
        <v>0.15491803278688523</v>
      </c>
      <c r="H3192" s="20">
        <v>0</v>
      </c>
      <c r="I3192" s="22">
        <v>0</v>
      </c>
      <c r="J3192" s="27">
        <v>0</v>
      </c>
    </row>
    <row r="3193" spans="1:10" x14ac:dyDescent="0.2">
      <c r="A3193" s="19">
        <v>178947</v>
      </c>
      <c r="B3193" s="20" t="s">
        <v>2755</v>
      </c>
      <c r="C3193" s="20" t="s">
        <v>26</v>
      </c>
      <c r="D3193" s="20" t="s">
        <v>2813</v>
      </c>
      <c r="E3193" s="21">
        <v>617</v>
      </c>
      <c r="F3193" s="21">
        <v>68</v>
      </c>
      <c r="G3193" s="26">
        <f>Table2[[#This Row],[Nr. Total PAD]]/Table2[[#This Row],[Fond Locativ 
(Nr. Total Locuinte)]]</f>
        <v>0.11021069692058347</v>
      </c>
      <c r="H3193" s="20">
        <v>0</v>
      </c>
      <c r="I3193" s="22">
        <v>0</v>
      </c>
      <c r="J3193" s="27">
        <v>0</v>
      </c>
    </row>
    <row r="3194" spans="1:10" x14ac:dyDescent="0.2">
      <c r="A3194" s="19">
        <v>178956</v>
      </c>
      <c r="B3194" s="20" t="s">
        <v>2755</v>
      </c>
      <c r="C3194" s="20" t="s">
        <v>26</v>
      </c>
      <c r="D3194" s="20" t="s">
        <v>2814</v>
      </c>
      <c r="E3194" s="21">
        <v>902</v>
      </c>
      <c r="F3194" s="21">
        <v>177</v>
      </c>
      <c r="G3194" s="26">
        <f>Table2[[#This Row],[Nr. Total PAD]]/Table2[[#This Row],[Fond Locativ 
(Nr. Total Locuinte)]]</f>
        <v>0.19623059866962306</v>
      </c>
      <c r="H3194" s="20">
        <v>1</v>
      </c>
      <c r="I3194" s="22">
        <v>0</v>
      </c>
      <c r="J3194" s="27">
        <f>Table2[[#This Row],[Nr. PAD din Fondul Locativ Public]]/Table2[[#This Row],[Fond Locativ Public
(Nr. Locuinte)]]</f>
        <v>0</v>
      </c>
    </row>
    <row r="3195" spans="1:10" x14ac:dyDescent="0.2">
      <c r="A3195" s="23">
        <v>178965</v>
      </c>
      <c r="B3195" s="24" t="s">
        <v>2755</v>
      </c>
      <c r="C3195" s="24" t="s">
        <v>26</v>
      </c>
      <c r="D3195" s="24" t="s">
        <v>2815</v>
      </c>
      <c r="E3195" s="25">
        <v>657</v>
      </c>
      <c r="F3195" s="25">
        <v>67</v>
      </c>
      <c r="G3195" s="26">
        <f>Table2[[#This Row],[Nr. Total PAD]]/Table2[[#This Row],[Fond Locativ 
(Nr. Total Locuinte)]]</f>
        <v>0.1019786910197869</v>
      </c>
      <c r="H3195" s="24">
        <v>0</v>
      </c>
      <c r="I3195" s="22">
        <v>0</v>
      </c>
      <c r="J3195" s="27">
        <v>0</v>
      </c>
    </row>
  </sheetData>
  <mergeCells count="2">
    <mergeCell ref="A1:J1"/>
    <mergeCell ref="A12:D12"/>
  </mergeCells>
  <pageMargins left="0.7" right="0.7" top="0.75" bottom="0.75" header="0.3" footer="0.3"/>
  <ignoredErrors>
    <ignoredError sqref="J26 J28:J3195" calculatedColumn="1"/>
  </ignoredErrors>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Iulie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GHENOIU</dc:creator>
  <cp:lastModifiedBy>Veronica GHENOIU</cp:lastModifiedBy>
  <dcterms:created xsi:type="dcterms:W3CDTF">2026-08-06T07:04:42Z</dcterms:created>
  <dcterms:modified xsi:type="dcterms:W3CDTF">2026-08-06T07:07:29Z</dcterms:modified>
</cp:coreProperties>
</file>