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ezvoltare\Subscriere, Metodologie &amp; Analiza\Privat\SUBSCRIERE_1\ANALIZE\ANALIZE DEDICATE\11.SITE_BANCI\"/>
    </mc:Choice>
  </mc:AlternateContent>
  <xr:revisionPtr revIDLastSave="0" documentId="13_ncr:1_{2ED29503-110E-45B9-B98F-A335935665DE}" xr6:coauthVersionLast="47" xr6:coauthVersionMax="47" xr10:uidLastSave="{00000000-0000-0000-0000-000000000000}"/>
  <bookViews>
    <workbookView xWindow="-110" yWindow="-110" windowWidth="19420" windowHeight="10300" xr2:uid="{C295296F-3721-4C71-A133-B7055A645910}"/>
  </bookViews>
  <sheets>
    <sheet name="T13d-pe judet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B3" i="1"/>
</calcChain>
</file>

<file path=xl/sharedStrings.xml><?xml version="1.0" encoding="utf-8"?>
<sst xmlns="http://schemas.openxmlformats.org/spreadsheetml/2006/main" count="46" uniqueCount="46">
  <si>
    <t>TABEL 13d- PORTOFOLIU cesionat pe JUDETE</t>
  </si>
  <si>
    <t>Societate</t>
  </si>
  <si>
    <t>%</t>
  </si>
  <si>
    <t>Bucuresti</t>
  </si>
  <si>
    <t>Ilfov</t>
  </si>
  <si>
    <t>Cluj</t>
  </si>
  <si>
    <t>Timis</t>
  </si>
  <si>
    <t>Constanta</t>
  </si>
  <si>
    <t>Iasi</t>
  </si>
  <si>
    <t>Brasov</t>
  </si>
  <si>
    <t>Sibiu</t>
  </si>
  <si>
    <t>Bihor</t>
  </si>
  <si>
    <t>Dolj</t>
  </si>
  <si>
    <t>Prahova</t>
  </si>
  <si>
    <t>Arges</t>
  </si>
  <si>
    <t>Mures</t>
  </si>
  <si>
    <t>Galati</t>
  </si>
  <si>
    <t>Arad</t>
  </si>
  <si>
    <t>Bacau</t>
  </si>
  <si>
    <t>Maramures</t>
  </si>
  <si>
    <t>Suceava</t>
  </si>
  <si>
    <t>Alba</t>
  </si>
  <si>
    <t>Satu Mare</t>
  </si>
  <si>
    <t>Hunedoara</t>
  </si>
  <si>
    <t>Buzau</t>
  </si>
  <si>
    <t>Braila</t>
  </si>
  <si>
    <t>Dambovita</t>
  </si>
  <si>
    <t>Valcea</t>
  </si>
  <si>
    <t>Neamt</t>
  </si>
  <si>
    <t>Vrancea</t>
  </si>
  <si>
    <t>Olt</t>
  </si>
  <si>
    <t>Vaslui</t>
  </si>
  <si>
    <t>Botosani</t>
  </si>
  <si>
    <t>Bistrita-Nasaud</t>
  </si>
  <si>
    <t>Gorj</t>
  </si>
  <si>
    <t>Salaj</t>
  </si>
  <si>
    <t>Tulcea</t>
  </si>
  <si>
    <t>Giurgiu</t>
  </si>
  <si>
    <t>Mehedinti</t>
  </si>
  <si>
    <t>Caras-Severin</t>
  </si>
  <si>
    <t>Covasna</t>
  </si>
  <si>
    <t>Ialomita</t>
  </si>
  <si>
    <t>Calarasi</t>
  </si>
  <si>
    <t>Harghita</t>
  </si>
  <si>
    <t>Teleorman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</si>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</sst>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e_i_-;\-* #,##0.00\ _l_e_i_-;_-* &quot;-&quot;??\ _l_e_i_-;_-@_-"/>
    <numFmt numFmtId="165" formatCode="_-* #,##0\ _l_e_i_-;\-* #,##0\ _l_e_i_-;_-* &quot;-&quot;??\ _l_e_i_-;_-@_-"/>
  </numFmts>
  <fonts count="7" x14ac:knownFonts="1">
    <font>
      <sz val="11"/>
      <name val="Calibri"/>
    </font>
    <font>
      <sz val="11"/>
      <name val="Georgia"/>
      <family val="1"/>
    </font>
    <font>
      <b/>
      <sz val="10"/>
      <color theme="1"/>
      <name val="Georgia"/>
      <family val="1"/>
    </font>
    <font>
      <sz val="11"/>
      <name val="Calibri"/>
      <family val="2"/>
    </font>
    <font>
      <sz val="10"/>
      <name val="Georgia"/>
      <family val="1"/>
    </font>
    <font>
      <b/>
      <sz val="11"/>
      <name val="Calibri"/>
      <family val="2"/>
    </font>
    <font>
      <b/>
      <sz val="10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65" fontId="1" fillId="0" borderId="0" xfId="1" applyNumberFormat="1" applyFont="1"/>
    <xf numFmtId="10" fontId="4" fillId="0" borderId="0" xfId="0" applyNumberFormat="1" applyFont="1"/>
    <xf numFmtId="0" fontId="5" fillId="0" borderId="0" xfId="0" applyFont="1"/>
    <xf numFmtId="0" fontId="2" fillId="4" borderId="2" xfId="0" applyFont="1" applyFill="1" applyBorder="1" applyAlignment="1">
      <alignment horizontal="left"/>
    </xf>
    <xf numFmtId="165" fontId="2" fillId="4" borderId="2" xfId="0" applyNumberFormat="1" applyFont="1" applyFill="1" applyBorder="1"/>
    <xf numFmtId="10" fontId="6" fillId="5" borderId="0" xfId="0" applyNumberFormat="1" applyFont="1" applyFill="1"/>
    <xf numFmtId="0" fontId="1" fillId="0" borderId="0" xfId="0" applyFont="1"/>
    <xf numFmtId="165" fontId="1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Dezvoltare\Subscriere,%20Metodologie%20&amp;%20Analiza\Privat\SUBSCRIERE_1\ANALIZE\ANALIZE%20DEDICATE\1.INTERMEDIAR\2025\M12-2025\PORTOFOLIU%20CESIONAT%20M12%20vs%20M12%20(2024).xlsx" TargetMode="External"/><Relationship Id="rId1" Type="http://schemas.openxmlformats.org/officeDocument/2006/relationships/externalLinkPath" Target="/Dezvoltare/Subscriere,%20Metodologie%20&amp;%20Analiza/Privat/SUBSCRIERE_1/ANALIZE/ANALIZE%20DEDICATE/1.INTERMEDIAR/2025/M12-2025/PORTOFOLIU%20CESIONAT%20M12%20vs%20M12%20(2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e utile"/>
      <sheetName val="T13a-cesionat_var"/>
      <sheetName val="T13b-pe instit financiare_var"/>
      <sheetName val="T13c-pe instit fin_tip interm"/>
      <sheetName val="T13d-pe judete"/>
      <sheetName val="T13e-intermediar"/>
      <sheetName val="T13f-pe societati"/>
      <sheetName val="T13g-societati pe inst fin"/>
      <sheetName val="T13g- inst fin pe soc"/>
    </sheetNames>
    <sheetDataSet>
      <sheetData sheetId="0"/>
      <sheetData sheetId="1"/>
      <sheetData sheetId="2">
        <row r="3">
          <cell r="C3" t="str">
            <v>M12-2025 ↓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0ABB1-920F-4829-B08E-FC906A48B32B}">
  <sheetPr>
    <tabColor theme="9" tint="0.59999389629810485"/>
  </sheetPr>
  <dimension ref="A1:C48"/>
  <sheetViews>
    <sheetView tabSelected="1" zoomScale="91" zoomScaleNormal="9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10" sqref="G10"/>
    </sheetView>
  </sheetViews>
  <sheetFormatPr defaultRowHeight="14.5" x14ac:dyDescent="0.35"/>
  <cols>
    <col min="1" max="1" width="46.453125" style="12" customWidth="1"/>
    <col min="2" max="2" width="14.7265625" style="12" bestFit="1" customWidth="1"/>
    <col min="3" max="3" width="10.26953125" style="12" bestFit="1" customWidth="1"/>
  </cols>
  <sheetData>
    <row r="1" spans="1:3" x14ac:dyDescent="0.35">
      <c r="A1" s="1" t="s">
        <v>0</v>
      </c>
      <c r="B1" s="1"/>
      <c r="C1" s="2"/>
    </row>
    <row r="2" spans="1:3" x14ac:dyDescent="0.35">
      <c r="A2"/>
      <c r="B2"/>
      <c r="C2"/>
    </row>
    <row r="3" spans="1:3" x14ac:dyDescent="0.35">
      <c r="A3" s="3" t="s">
        <v>1</v>
      </c>
      <c r="B3" s="4" t="str">
        <f>'[1]T13b-pe instit financiare_var'!C3</f>
        <v>M12-2025 ↓</v>
      </c>
      <c r="C3" s="4" t="s">
        <v>2</v>
      </c>
    </row>
    <row r="4" spans="1:3" x14ac:dyDescent="0.35">
      <c r="A4" s="5" t="s">
        <v>3</v>
      </c>
      <c r="B4" s="6">
        <v>143577</v>
      </c>
      <c r="C4" s="7">
        <f t="shared" ref="C4:C46" si="0">B4/$B$46</f>
        <v>0.23902092267533229</v>
      </c>
    </row>
    <row r="5" spans="1:3" x14ac:dyDescent="0.35">
      <c r="A5" s="5" t="s">
        <v>4</v>
      </c>
      <c r="B5" s="6">
        <v>65952</v>
      </c>
      <c r="C5" s="7">
        <f t="shared" si="0"/>
        <v>0.10979410276216604</v>
      </c>
    </row>
    <row r="6" spans="1:3" x14ac:dyDescent="0.35">
      <c r="A6" s="5" t="s">
        <v>5</v>
      </c>
      <c r="B6" s="6">
        <v>38962</v>
      </c>
      <c r="C6" s="7">
        <f t="shared" si="0"/>
        <v>6.4862291239378839E-2</v>
      </c>
    </row>
    <row r="7" spans="1:3" x14ac:dyDescent="0.35">
      <c r="A7" s="5" t="s">
        <v>6</v>
      </c>
      <c r="B7" s="6">
        <v>37940</v>
      </c>
      <c r="C7" s="7">
        <f t="shared" si="0"/>
        <v>6.3160908824547848E-2</v>
      </c>
    </row>
    <row r="8" spans="1:3" x14ac:dyDescent="0.35">
      <c r="A8" s="5" t="s">
        <v>7</v>
      </c>
      <c r="B8" s="6">
        <v>28689</v>
      </c>
      <c r="C8" s="7">
        <f t="shared" si="0"/>
        <v>4.7760234930612898E-2</v>
      </c>
    </row>
    <row r="9" spans="1:3" x14ac:dyDescent="0.35">
      <c r="A9" s="5" t="s">
        <v>8</v>
      </c>
      <c r="B9" s="6">
        <v>28051</v>
      </c>
      <c r="C9" s="7">
        <f t="shared" si="0"/>
        <v>4.6698119489651864E-2</v>
      </c>
    </row>
    <row r="10" spans="1:3" x14ac:dyDescent="0.35">
      <c r="A10" s="5" t="s">
        <v>9</v>
      </c>
      <c r="B10" s="6">
        <v>24980</v>
      </c>
      <c r="C10" s="7">
        <f t="shared" si="0"/>
        <v>4.1585648456436621E-2</v>
      </c>
    </row>
    <row r="11" spans="1:3" x14ac:dyDescent="0.35">
      <c r="A11" s="5" t="s">
        <v>10</v>
      </c>
      <c r="B11" s="6">
        <v>18116</v>
      </c>
      <c r="C11" s="7">
        <f t="shared" si="0"/>
        <v>3.015875129851104E-2</v>
      </c>
    </row>
    <row r="12" spans="1:3" x14ac:dyDescent="0.35">
      <c r="A12" s="5" t="s">
        <v>11</v>
      </c>
      <c r="B12" s="6">
        <v>16423</v>
      </c>
      <c r="C12" s="7">
        <f t="shared" si="0"/>
        <v>2.7340316437152064E-2</v>
      </c>
    </row>
    <row r="13" spans="1:3" x14ac:dyDescent="0.35">
      <c r="A13" s="5" t="s">
        <v>12</v>
      </c>
      <c r="B13" s="6">
        <v>15097</v>
      </c>
      <c r="C13" s="7">
        <f t="shared" si="0"/>
        <v>2.5132847668007351E-2</v>
      </c>
    </row>
    <row r="14" spans="1:3" x14ac:dyDescent="0.35">
      <c r="A14" s="5" t="s">
        <v>13</v>
      </c>
      <c r="B14" s="6">
        <v>13926</v>
      </c>
      <c r="C14" s="7">
        <f t="shared" si="0"/>
        <v>2.3183416349252858E-2</v>
      </c>
    </row>
    <row r="15" spans="1:3" x14ac:dyDescent="0.35">
      <c r="A15" s="5" t="s">
        <v>14</v>
      </c>
      <c r="B15" s="6">
        <v>13250</v>
      </c>
      <c r="C15" s="7">
        <f t="shared" si="0"/>
        <v>2.205804011400261E-2</v>
      </c>
    </row>
    <row r="16" spans="1:3" x14ac:dyDescent="0.35">
      <c r="A16" s="5" t="s">
        <v>15</v>
      </c>
      <c r="B16" s="6">
        <v>11347</v>
      </c>
      <c r="C16" s="7">
        <f t="shared" si="0"/>
        <v>1.8890006126308499E-2</v>
      </c>
    </row>
    <row r="17" spans="1:3" x14ac:dyDescent="0.35">
      <c r="A17" s="5" t="s">
        <v>16</v>
      </c>
      <c r="B17" s="6">
        <v>10855</v>
      </c>
      <c r="C17" s="7">
        <f t="shared" si="0"/>
        <v>1.8070945316037611E-2</v>
      </c>
    </row>
    <row r="18" spans="1:3" x14ac:dyDescent="0.35">
      <c r="A18" s="5" t="s">
        <v>17</v>
      </c>
      <c r="B18" s="6">
        <v>9575</v>
      </c>
      <c r="C18" s="7">
        <f t="shared" si="0"/>
        <v>1.5940055403137737E-2</v>
      </c>
    </row>
    <row r="19" spans="1:3" x14ac:dyDescent="0.35">
      <c r="A19" s="5" t="s">
        <v>18</v>
      </c>
      <c r="B19" s="6">
        <v>9159</v>
      </c>
      <c r="C19" s="7">
        <f t="shared" si="0"/>
        <v>1.5247516181445276E-2</v>
      </c>
    </row>
    <row r="20" spans="1:3" x14ac:dyDescent="0.35">
      <c r="A20" s="5" t="s">
        <v>19</v>
      </c>
      <c r="B20" s="6">
        <v>7618</v>
      </c>
      <c r="C20" s="7">
        <f t="shared" si="0"/>
        <v>1.2682124497243161E-2</v>
      </c>
    </row>
    <row r="21" spans="1:3" x14ac:dyDescent="0.35">
      <c r="A21" s="5" t="s">
        <v>20</v>
      </c>
      <c r="B21" s="6">
        <v>7294</v>
      </c>
      <c r="C21" s="7">
        <f t="shared" si="0"/>
        <v>1.214274298804038E-2</v>
      </c>
    </row>
    <row r="22" spans="1:3" s="8" customFormat="1" x14ac:dyDescent="0.35">
      <c r="A22" s="5" t="s">
        <v>21</v>
      </c>
      <c r="B22" s="6">
        <v>6998</v>
      </c>
      <c r="C22" s="7">
        <f t="shared" si="0"/>
        <v>1.1649974695682285E-2</v>
      </c>
    </row>
    <row r="23" spans="1:3" x14ac:dyDescent="0.35">
      <c r="A23" s="5" t="s">
        <v>22</v>
      </c>
      <c r="B23" s="6">
        <v>5983</v>
      </c>
      <c r="C23" s="7">
        <f t="shared" si="0"/>
        <v>9.9602455850624615E-3</v>
      </c>
    </row>
    <row r="24" spans="1:3" x14ac:dyDescent="0.35">
      <c r="A24" s="5" t="s">
        <v>23</v>
      </c>
      <c r="B24" s="6">
        <v>5949</v>
      </c>
      <c r="C24" s="7">
        <f t="shared" si="0"/>
        <v>9.903643821751058E-3</v>
      </c>
    </row>
    <row r="25" spans="1:3" x14ac:dyDescent="0.35">
      <c r="A25" s="5" t="s">
        <v>24</v>
      </c>
      <c r="B25" s="6">
        <v>5899</v>
      </c>
      <c r="C25" s="7">
        <f t="shared" si="0"/>
        <v>9.8204059345284068E-3</v>
      </c>
    </row>
    <row r="26" spans="1:3" x14ac:dyDescent="0.35">
      <c r="A26" s="5" t="s">
        <v>25</v>
      </c>
      <c r="B26" s="6">
        <v>5458</v>
      </c>
      <c r="C26" s="7">
        <f t="shared" si="0"/>
        <v>9.0862477692246219E-3</v>
      </c>
    </row>
    <row r="27" spans="1:3" x14ac:dyDescent="0.35">
      <c r="A27" s="5" t="s">
        <v>26</v>
      </c>
      <c r="B27" s="6">
        <v>5172</v>
      </c>
      <c r="C27" s="7">
        <f t="shared" si="0"/>
        <v>8.6101270543110561E-3</v>
      </c>
    </row>
    <row r="28" spans="1:3" x14ac:dyDescent="0.35">
      <c r="A28" s="5" t="s">
        <v>27</v>
      </c>
      <c r="B28" s="6">
        <v>5137</v>
      </c>
      <c r="C28" s="7">
        <f t="shared" si="0"/>
        <v>8.5518605332552001E-3</v>
      </c>
    </row>
    <row r="29" spans="1:3" x14ac:dyDescent="0.35">
      <c r="A29" s="5" t="s">
        <v>28</v>
      </c>
      <c r="B29" s="6">
        <v>5091</v>
      </c>
      <c r="C29" s="7">
        <f t="shared" si="0"/>
        <v>8.4752816770103621E-3</v>
      </c>
    </row>
    <row r="30" spans="1:3" x14ac:dyDescent="0.35">
      <c r="A30" s="5" t="s">
        <v>29</v>
      </c>
      <c r="B30" s="6">
        <v>4480</v>
      </c>
      <c r="C30" s="7">
        <f t="shared" si="0"/>
        <v>7.4581146951495621E-3</v>
      </c>
    </row>
    <row r="31" spans="1:3" x14ac:dyDescent="0.35">
      <c r="A31" s="5" t="s">
        <v>30</v>
      </c>
      <c r="B31" s="6">
        <v>4374</v>
      </c>
      <c r="C31" s="7">
        <f t="shared" si="0"/>
        <v>7.2816503742375409E-3</v>
      </c>
    </row>
    <row r="32" spans="1:3" x14ac:dyDescent="0.35">
      <c r="A32" s="5" t="s">
        <v>31</v>
      </c>
      <c r="B32" s="6">
        <v>4155</v>
      </c>
      <c r="C32" s="7">
        <f t="shared" si="0"/>
        <v>6.9170684282023279E-3</v>
      </c>
    </row>
    <row r="33" spans="1:3" x14ac:dyDescent="0.35">
      <c r="A33" s="5" t="s">
        <v>32</v>
      </c>
      <c r="B33" s="6">
        <v>4094</v>
      </c>
      <c r="C33" s="7">
        <f t="shared" si="0"/>
        <v>6.8155182057906931E-3</v>
      </c>
    </row>
    <row r="34" spans="1:3" x14ac:dyDescent="0.35">
      <c r="A34" s="5" t="s">
        <v>33</v>
      </c>
      <c r="B34" s="6">
        <v>4087</v>
      </c>
      <c r="C34" s="7">
        <f t="shared" si="0"/>
        <v>6.8038649015795217E-3</v>
      </c>
    </row>
    <row r="35" spans="1:3" x14ac:dyDescent="0.35">
      <c r="A35" s="5" t="s">
        <v>34</v>
      </c>
      <c r="B35" s="6">
        <v>3814</v>
      </c>
      <c r="C35" s="7">
        <f t="shared" si="0"/>
        <v>6.3493860373438453E-3</v>
      </c>
    </row>
    <row r="36" spans="1:3" x14ac:dyDescent="0.35">
      <c r="A36" s="5" t="s">
        <v>35</v>
      </c>
      <c r="B36" s="6">
        <v>3749</v>
      </c>
      <c r="C36" s="7">
        <f t="shared" si="0"/>
        <v>6.241176783954399E-3</v>
      </c>
    </row>
    <row r="37" spans="1:3" x14ac:dyDescent="0.35">
      <c r="A37" s="5" t="s">
        <v>36</v>
      </c>
      <c r="B37" s="6">
        <v>3612</v>
      </c>
      <c r="C37" s="7">
        <f t="shared" si="0"/>
        <v>6.0131049729643341E-3</v>
      </c>
    </row>
    <row r="38" spans="1:3" x14ac:dyDescent="0.35">
      <c r="A38" s="5" t="s">
        <v>37</v>
      </c>
      <c r="B38" s="6">
        <v>3284</v>
      </c>
      <c r="C38" s="7">
        <f t="shared" si="0"/>
        <v>5.4670644327837409E-3</v>
      </c>
    </row>
    <row r="39" spans="1:3" x14ac:dyDescent="0.35">
      <c r="A39" s="5" t="s">
        <v>38</v>
      </c>
      <c r="B39" s="6">
        <v>3143</v>
      </c>
      <c r="C39" s="7">
        <f t="shared" si="0"/>
        <v>5.2323335908158646E-3</v>
      </c>
    </row>
    <row r="40" spans="1:3" x14ac:dyDescent="0.35">
      <c r="A40" s="5" t="s">
        <v>39</v>
      </c>
      <c r="B40" s="6">
        <v>3097</v>
      </c>
      <c r="C40" s="7">
        <f t="shared" si="0"/>
        <v>5.1557547345710249E-3</v>
      </c>
    </row>
    <row r="41" spans="1:3" x14ac:dyDescent="0.35">
      <c r="A41" s="5" t="s">
        <v>40</v>
      </c>
      <c r="B41" s="6">
        <v>2996</v>
      </c>
      <c r="C41" s="7">
        <f t="shared" si="0"/>
        <v>4.9876142023812693E-3</v>
      </c>
    </row>
    <row r="42" spans="1:3" x14ac:dyDescent="0.35">
      <c r="A42" s="5" t="s">
        <v>41</v>
      </c>
      <c r="B42" s="6">
        <v>2665</v>
      </c>
      <c r="C42" s="7">
        <f t="shared" si="0"/>
        <v>4.4365793889673171E-3</v>
      </c>
    </row>
    <row r="43" spans="1:3" x14ac:dyDescent="0.35">
      <c r="A43" s="5" t="s">
        <v>42</v>
      </c>
      <c r="B43" s="6">
        <v>2273</v>
      </c>
      <c r="C43" s="7">
        <f t="shared" si="0"/>
        <v>3.7839943531417309E-3</v>
      </c>
    </row>
    <row r="44" spans="1:3" x14ac:dyDescent="0.35">
      <c r="A44" s="5" t="s">
        <v>43</v>
      </c>
      <c r="B44" s="6">
        <v>2250</v>
      </c>
      <c r="C44" s="7">
        <f t="shared" si="0"/>
        <v>3.745704925019311E-3</v>
      </c>
    </row>
    <row r="45" spans="1:3" x14ac:dyDescent="0.35">
      <c r="A45" s="5" t="s">
        <v>44</v>
      </c>
      <c r="B45" s="6">
        <v>2117</v>
      </c>
      <c r="C45" s="7">
        <f t="shared" si="0"/>
        <v>3.5242921450070585E-3</v>
      </c>
    </row>
    <row r="46" spans="1:3" x14ac:dyDescent="0.35">
      <c r="A46" s="9" t="s">
        <v>45</v>
      </c>
      <c r="B46" s="10">
        <v>600688</v>
      </c>
      <c r="C46" s="11">
        <f t="shared" si="0"/>
        <v>1</v>
      </c>
    </row>
    <row r="47" spans="1:3" x14ac:dyDescent="0.35">
      <c r="B47" s="13"/>
    </row>
    <row r="48" spans="1:3" x14ac:dyDescent="0.35">
      <c r="B48" s="13"/>
    </row>
  </sheetData>
  <sheetProtection algorithmName="SHA-512" hashValue="nMeQXNyz0sgx2YzMfys1eU4loi4NFYa30LdK7dFVVwKaftv3Dg8jnCyP6nkmEVYfXflKvxbsdXCAjvetOkzgkQ==" saltValue="drSPBNOQHunH+KxdfGVj3Q==" spinCount="100000" sheet="1" formatCells="0" formatColumns="0" formatRows="0" insertColumns="0" insertRows="0" insertHyperlinks="0" deleteColumns="0" deleteRows="0" sort="0" pivotTable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T13d-pe judete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Eugenia ZAHARIA</dc:creator>
  <cp:lastModifiedBy>Eugenia ZAHARIA</cp:lastModifiedBy>
  <dcterms:created xsi:type="dcterms:W3CDTF">2026-01-15T08:57:51Z</dcterms:created>
  <dcterms:modified xsi:type="dcterms:W3CDTF">2026-01-16T09:01:41Z</dcterms:modified>
</cp:coreProperties>
</file>